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940" activeTab="1"/>
  </bookViews>
  <sheets>
    <sheet name="1.-4.raz" sheetId="1" r:id="rId1"/>
    <sheet name="5.-8. raz" sheetId="2" r:id="rId2"/>
    <sheet name="List3" sheetId="3" r:id="rId3"/>
  </sheets>
  <definedNames>
    <definedName name="_Hlk76478552" localSheetId="0">'1.-4.raz'!#REF!</definedName>
    <definedName name="_Hlk76479964" localSheetId="0">'1.-4.raz'!#REF!</definedName>
    <definedName name="_Hlk76479982" localSheetId="0">'1.-4.raz'!#REF!</definedName>
    <definedName name="_Hlk76481461" localSheetId="0">'1.-4.raz'!#REF!</definedName>
    <definedName name="_Hlk76481716" localSheetId="0">'1.-4.raz'!$B$140</definedName>
    <definedName name="_Hlk76562909" localSheetId="0">'1.-4.raz'!$B$313</definedName>
  </definedNames>
  <calcPr calcId="145621"/>
</workbook>
</file>

<file path=xl/calcChain.xml><?xml version="1.0" encoding="utf-8"?>
<calcChain xmlns="http://schemas.openxmlformats.org/spreadsheetml/2006/main">
  <c r="J165" i="2" l="1"/>
  <c r="J158" i="2"/>
  <c r="J155" i="2"/>
  <c r="J153" i="2"/>
  <c r="J151" i="2"/>
  <c r="J149" i="2"/>
  <c r="J147" i="2"/>
  <c r="J145" i="2"/>
  <c r="J143" i="2"/>
  <c r="J139" i="2"/>
  <c r="J137" i="2"/>
  <c r="J123" i="2"/>
  <c r="J116" i="2"/>
  <c r="J114" i="2"/>
  <c r="J112" i="2"/>
  <c r="J110" i="2"/>
  <c r="J108" i="2"/>
  <c r="J106" i="2"/>
  <c r="J104" i="2"/>
  <c r="J102" i="2"/>
  <c r="J98" i="2"/>
  <c r="J96" i="2"/>
  <c r="J82" i="2"/>
  <c r="J75" i="2"/>
  <c r="J73" i="2"/>
  <c r="J71" i="2"/>
  <c r="J69" i="2"/>
  <c r="J67" i="2"/>
  <c r="J65" i="2"/>
  <c r="J61" i="2"/>
  <c r="J59" i="2"/>
  <c r="J44" i="2"/>
  <c r="J39" i="2"/>
  <c r="J37" i="2"/>
  <c r="J35" i="2"/>
  <c r="J33" i="2"/>
  <c r="J29" i="2"/>
  <c r="J27" i="2"/>
  <c r="J25" i="2"/>
  <c r="J22" i="2"/>
  <c r="J16" i="2"/>
  <c r="J14" i="2"/>
  <c r="I317" i="1"/>
  <c r="I313" i="1"/>
  <c r="I311" i="1"/>
  <c r="I310" i="1"/>
  <c r="I308" i="1"/>
  <c r="I306" i="1"/>
  <c r="I285" i="1"/>
  <c r="I283" i="1"/>
  <c r="I279" i="1"/>
  <c r="I277" i="1"/>
  <c r="I275" i="1"/>
  <c r="I250" i="1"/>
  <c r="I246" i="1"/>
  <c r="I243" i="1"/>
  <c r="I240" i="1"/>
  <c r="I218" i="1"/>
  <c r="I216" i="1"/>
  <c r="I208" i="1"/>
  <c r="I205" i="1"/>
  <c r="I189" i="1"/>
  <c r="I187" i="1"/>
  <c r="I184" i="1"/>
  <c r="I182" i="1"/>
  <c r="I180" i="1"/>
  <c r="I174" i="1"/>
  <c r="I155" i="1"/>
  <c r="I153" i="1"/>
  <c r="I151" i="1"/>
  <c r="I147" i="1"/>
  <c r="I125" i="1"/>
  <c r="I123" i="1"/>
  <c r="I119" i="1"/>
  <c r="I117" i="1"/>
  <c r="I114" i="1"/>
  <c r="I115" i="1"/>
  <c r="I112" i="1"/>
  <c r="I111" i="1"/>
  <c r="I94" i="1"/>
  <c r="I92" i="1"/>
  <c r="I89" i="1"/>
  <c r="I86" i="1"/>
  <c r="I83" i="1"/>
  <c r="I80" i="1"/>
  <c r="I79" i="1"/>
  <c r="I350" i="1"/>
  <c r="I346" i="1"/>
  <c r="I343" i="1"/>
  <c r="I341" i="1"/>
  <c r="I133" i="1" l="1"/>
  <c r="I161" i="1"/>
  <c r="I226" i="1"/>
  <c r="I259" i="1"/>
  <c r="I293" i="1"/>
  <c r="I359" i="1"/>
  <c r="I101" i="1"/>
  <c r="I190" i="1"/>
  <c r="I326" i="1"/>
</calcChain>
</file>

<file path=xl/sharedStrings.xml><?xml version="1.0" encoding="utf-8"?>
<sst xmlns="http://schemas.openxmlformats.org/spreadsheetml/2006/main" count="816" uniqueCount="354">
  <si>
    <t>Naziv udžbenika / priručnika</t>
  </si>
  <si>
    <t>Autori</t>
  </si>
  <si>
    <t>Nakladnik</t>
  </si>
  <si>
    <t>Šifra</t>
  </si>
  <si>
    <t>Količina</t>
  </si>
  <si>
    <t>Cijena</t>
  </si>
  <si>
    <t>Ukupno</t>
  </si>
  <si>
    <t>H R V A T S K I   -   K N J I Ž E V N O S T     I      J E Z I K</t>
  </si>
  <si>
    <t>M A T E M A T I K A</t>
  </si>
  <si>
    <t>P R I R O D A    I    D R U Š T V O</t>
  </si>
  <si>
    <t>L I K O V N A     K U L T U R A</t>
  </si>
  <si>
    <t>E N G L E S K I    J E Z I K</t>
  </si>
  <si>
    <t>V J E R O N A U K  (katolički) - izborni predmet</t>
  </si>
  <si>
    <t>INFORMATIKA</t>
  </si>
  <si>
    <t>Popis udžbenika možete naći na web stranicama Škole ili na stranicama Ministarstva sa cijenom.</t>
  </si>
  <si>
    <t xml:space="preserve">3. Tr.  RAZRED </t>
  </si>
  <si>
    <t>4.A RAZRED</t>
  </si>
  <si>
    <t>H R V A T S K I   -  K N J I Ž E V N O S T    I    J E Z I K</t>
  </si>
  <si>
    <t>L I K O V N A    K U L T U R A</t>
  </si>
  <si>
    <t>G L A Z B E N A    K U L T U R A</t>
  </si>
  <si>
    <t>E N G L E S K I     J E Z I K</t>
  </si>
  <si>
    <t>N J E M A Č K I     J E Z I K  - izborni predmet</t>
  </si>
  <si>
    <t xml:space="preserve">  Popis udžbenika možete naći na web stranicama Škole ili na stranicama Ministarstva sa cijenom.</t>
  </si>
  <si>
    <t>4.B RAZRED</t>
  </si>
  <si>
    <t>4.C RAZRED</t>
  </si>
  <si>
    <t>5. RAZRED</t>
  </si>
  <si>
    <t>H R V A T S K I   -   K N J I Ž E V N O S T</t>
  </si>
  <si>
    <t>H R V A T S K I  –  J E Z I Č N O    I Z R A Ž A V A N J E</t>
  </si>
  <si>
    <t>L I K O V  N A     K U L T U R A</t>
  </si>
  <si>
    <t xml:space="preserve">P R I R O D A  </t>
  </si>
  <si>
    <t>P O V I J E S T</t>
  </si>
  <si>
    <t>G E O G R A F I J A</t>
  </si>
  <si>
    <t>I N F O R M A T I K A</t>
  </si>
  <si>
    <t>T E H N I Č K A      K U L T U R A</t>
  </si>
  <si>
    <t>N J E M A Č K I     J E Z I K  -  izborni predmet</t>
  </si>
  <si>
    <t>V J E R O N A U K  (katolički) – izborni predmet</t>
  </si>
  <si>
    <t>6. RAZRED</t>
  </si>
  <si>
    <t>H R V A T S K I  –  J E Z I Č N O     I Z R A Ž A V A N J E</t>
  </si>
  <si>
    <t>L I K O V N A      K U L T U R A</t>
  </si>
  <si>
    <t>P R I R O D A</t>
  </si>
  <si>
    <t>T E H N I Č K A     K U L T U R A</t>
  </si>
  <si>
    <t>V J E R O N A U K   (katolički) - izborni predmet</t>
  </si>
  <si>
    <t xml:space="preserve">N J E M A Č K I     J E Z I K  - izborni predmet </t>
  </si>
  <si>
    <t xml:space="preserve">I N F O R M A T I K A  - izborni predmet </t>
  </si>
  <si>
    <t xml:space="preserve">      </t>
  </si>
  <si>
    <t>7.  RAZRED</t>
  </si>
  <si>
    <t>H R V A T S K I   -  K N J I Ž E V N O S T</t>
  </si>
  <si>
    <t>B I O L O G I J A</t>
  </si>
  <si>
    <t>K E M I J A</t>
  </si>
  <si>
    <t>F I Z I K A</t>
  </si>
  <si>
    <t>T E H N I Č K A    K U L T U R A</t>
  </si>
  <si>
    <t>I N F O R M A T I K A - izborni predmet</t>
  </si>
  <si>
    <t>8.  RAZRED</t>
  </si>
  <si>
    <t>E N G L E S K I      J E Z I K</t>
  </si>
  <si>
    <t xml:space="preserve"> K E M I J A</t>
  </si>
  <si>
    <t>G E O G R A F I  J A</t>
  </si>
  <si>
    <t xml:space="preserve">N J E M A Č K I    J E Z I K  - izborni predmet </t>
  </si>
  <si>
    <t>MZO ŠIFRA</t>
  </si>
  <si>
    <t>PRIPADAJUĆA  DOPUNSKA  NASTAVNA  SREDSTVA</t>
  </si>
  <si>
    <t xml:space="preserve"> PRIPADAJUĆA  DOPUNSKA  NASTAVNA  SREDSTVA</t>
  </si>
  <si>
    <t>MZO šifra</t>
  </si>
  <si>
    <r>
      <t>4.</t>
    </r>
    <r>
      <rPr>
        <b/>
        <sz val="7"/>
        <color theme="1"/>
        <rFont val="Times New Roman"/>
        <family val="1"/>
        <charset val="238"/>
      </rPr>
      <t>     </t>
    </r>
    <r>
      <rPr>
        <b/>
        <sz val="10"/>
        <color theme="1"/>
        <rFont val="Times New Roman"/>
        <family val="1"/>
        <charset val="238"/>
      </rPr>
      <t>D</t>
    </r>
    <r>
      <rPr>
        <b/>
        <sz val="12"/>
        <color theme="1"/>
        <rFont val="Calibri"/>
        <family val="2"/>
        <charset val="238"/>
        <scheme val="minor"/>
      </rPr>
      <t>. RAZRED</t>
    </r>
  </si>
  <si>
    <r>
      <t>4.</t>
    </r>
    <r>
      <rPr>
        <b/>
        <sz val="7"/>
        <color theme="1"/>
        <rFont val="Times New Roman"/>
        <family val="1"/>
        <charset val="238"/>
      </rPr>
      <t>    </t>
    </r>
    <r>
      <rPr>
        <b/>
        <sz val="11"/>
        <color theme="1"/>
        <rFont val="Times New Roman"/>
        <family val="1"/>
        <charset val="238"/>
      </rPr>
      <t> TR</t>
    </r>
    <r>
      <rPr>
        <b/>
        <sz val="12"/>
        <color theme="1"/>
        <rFont val="Calibri"/>
        <family val="2"/>
        <charset val="238"/>
        <scheme val="minor"/>
      </rPr>
      <t>. RAZRED</t>
    </r>
  </si>
  <si>
    <t>Sonja Ivić, Marija Krmpotić</t>
  </si>
  <si>
    <t>ŠKOLSKA KNJIGA d.d.</t>
  </si>
  <si>
    <t>LIKOVNA MAPA: 3 I 4</t>
  </si>
  <si>
    <t>PČELICA 1 - radna bilježnica za hrvatski jezik u prvom razredu osnovne škole, KOMPLET 1. I 2. DIO</t>
  </si>
  <si>
    <t>ŠKOLSKA KNJIGA</t>
  </si>
  <si>
    <t>Dubravka Miklec, Sanja Jakovljević Rogić, Graciella Prtajin</t>
  </si>
  <si>
    <t>ISTRAŽUJEMO NAŠ SVIJET 1, radna bilježnica za prirodu i društvo u prvom razredu osnovne škole</t>
  </si>
  <si>
    <t>Alena Letina, Tamara Kisovar Ivanda, Ivan De Zan</t>
  </si>
  <si>
    <t>LIKOVNA MAPA 1 i 2, likovna mapa s kolažnim papirom za 1. i 2. razred osnovne škole</t>
  </si>
  <si>
    <t>Jenny Dooley</t>
  </si>
  <si>
    <t>ALFA d.d.</t>
  </si>
  <si>
    <t xml:space="preserve">MAXIMAL 1 KIDS, udžbenik njemačkog jezika za četvrti razred osnovne škole, 1.godina učenja </t>
  </si>
  <si>
    <t>Olga Swerlowa, Mirjana Klobučar</t>
  </si>
  <si>
    <t>Profil Klett</t>
  </si>
  <si>
    <t>PROFIL KLETT d.o.o.</t>
  </si>
  <si>
    <t xml:space="preserve">PČELICA 1 - nastavni listići za hrvatski jezik u prvom razredu osnovne škole, </t>
  </si>
  <si>
    <t>U BOŽJOJ LJUBAVI - Radna bilježnica za katolički vjeronauk prvog razreda osnovne škole</t>
  </si>
  <si>
    <t>Glas Koncila</t>
  </si>
  <si>
    <t xml:space="preserve"> E-SVIJET 1, radna bilježnica informatike u prvom razredu osnovne škole</t>
  </si>
  <si>
    <t>Josipa Blagus, Marijana Šundov</t>
  </si>
  <si>
    <t>013872</t>
  </si>
  <si>
    <t>013865</t>
  </si>
  <si>
    <t>013485</t>
  </si>
  <si>
    <t>013833</t>
  </si>
  <si>
    <t>013782</t>
  </si>
  <si>
    <t>014174</t>
  </si>
  <si>
    <t>U PRIJATELJSTVU S BOGOM -  Radna bilježnica za katolički vjeronauk drugoga razreda osnovne škole</t>
  </si>
  <si>
    <t>Ana Volf, Tihana Petković</t>
  </si>
  <si>
    <t xml:space="preserve"> E-SVIJET 2, radna bilježnica informatike u drugom razredu osnovne škole</t>
  </si>
  <si>
    <t>Josipa Blagus, Marijana Šundov, Ana Budojević</t>
  </si>
  <si>
    <t>E-SVIJET 3, radna bilježnica informatike u trećem razredu osnovne škole</t>
  </si>
  <si>
    <t>013917</t>
  </si>
  <si>
    <t>Josip Markovac</t>
  </si>
  <si>
    <t>E-SVIJET 4, radna bilježnica informatike u četvrtom razredu osnovne škole</t>
  </si>
  <si>
    <t>Josipa Blagus, Nataša Ljubić Klemše, Ivana Ružić, Mario Stančić</t>
  </si>
  <si>
    <t>013918</t>
  </si>
  <si>
    <t>MATEMATIČKA MREŽA 4, radna bilježnica za matematiku u četvrtom razredu osnovne škole</t>
  </si>
  <si>
    <t>PRIMARY BOOSTER 4 PUPIL`S BOOK (INTERNATIONAL) radna bilježnica</t>
  </si>
  <si>
    <t xml:space="preserve">MAXIMAL 1 KIDS, radna bilježnica njemačkog jezika za četvrti razred osnovne škole, 1.godina učenja </t>
  </si>
  <si>
    <t>Klio 5, radna bilježnica za povijest u petom razredu osnovne škole</t>
  </si>
  <si>
    <t>Sonja Bančić, Tina Matanić</t>
  </si>
  <si>
    <t>Školska knjiga d.d.</t>
  </si>
  <si>
    <t>GEA 1, radna bilježnica za geografiju u petom razredu osnovne škole</t>
  </si>
  <si>
    <t>Danijel Orešić, Igor Tišma, Ružica Vuk, Alenka Bujan</t>
  </si>
  <si>
    <t>Klio 6, radna bilježnica za povijest u šestom razredu osnovne škole</t>
  </si>
  <si>
    <t>Željko Brdal, Margita Madunić Kaniški, Toni Rajković</t>
  </si>
  <si>
    <t>GEA 2, radna bilježnica za geografiju u šestom razredu osnovne škole</t>
  </si>
  <si>
    <t>Danijel Orešić, Igor Tišma, Ružica Vuk, Alenka Bujan, Predrag Kralj</t>
  </si>
  <si>
    <t>Klio 7,radna bilježnica za povijest u sedmom razredu osnovne škole</t>
  </si>
  <si>
    <t>Krešimir Erdelja, Igor Stojaković</t>
  </si>
  <si>
    <t>Gea 3 radna bilježnica za geografiju u sedmom razredu osnovne škole</t>
  </si>
  <si>
    <t>Danijel Oršić, Igor Tišma, Ružica Vuk, Alenka Bujan</t>
  </si>
  <si>
    <t>Klio 8 radna bilježnica za povijest u osmom razredu osnovne škole</t>
  </si>
  <si>
    <t>Gea 4  radna bilježnica za geografiju u osmom razredu osnovne škole</t>
  </si>
  <si>
    <t>Slavica Kovač, Mirjana Jukić, Danijela Zagorec</t>
  </si>
  <si>
    <t>Naklada Ljevak d.o.o.</t>
  </si>
  <si>
    <t xml:space="preserve">Naklada Ljevak </t>
  </si>
  <si>
    <t>LIKOVNI SAT 5: likovna mapa s kolažem uz udžbenik za 5. razred osnovne škole</t>
  </si>
  <si>
    <t>ALFA</t>
  </si>
  <si>
    <t>HELLO WORLD! 5: radna bilježnica iz engleskoga jezika za peti razred osnovne škole, peta godina učenja</t>
  </si>
  <si>
    <t>Ivana Kirin, Marinko Uremović</t>
  </si>
  <si>
    <t>Profil Klett d.o.o.</t>
  </si>
  <si>
    <t xml:space="preserve">Priroda 5: radna bilježnica iz prirode za peti razred osnovne škole s materijalima za istraživački nastavu
</t>
  </si>
  <si>
    <t>Biljana Agić, Tamara Banović, Anamarija Kirac, Ana Lopac Groš</t>
  </si>
  <si>
    <t>GEOGRAFSKI ATLAS ZA OSNOVNU ŠKOLU</t>
  </si>
  <si>
    <t>013723</t>
  </si>
  <si>
    <t>013784</t>
  </si>
  <si>
    <t>013851</t>
  </si>
  <si>
    <t>#mojportal5:  radna bilježnica za informatiku u petom razredu osnovne škole</t>
  </si>
  <si>
    <t>Magdalena Babić, i ostali</t>
  </si>
  <si>
    <t>013863</t>
  </si>
  <si>
    <t>Marijan Vinković, i ostali</t>
  </si>
  <si>
    <t>MAXIMAL 2: radna bilježnica njemačkog jezika za 5. razred osnovne škole, 2. godina učenja</t>
  </si>
  <si>
    <t>Julia Katharina Weber, Lidija Šober, Claudia Brass, Mirjana Klobučar</t>
  </si>
  <si>
    <t>Mirjana Novak, Barbara Sipina</t>
  </si>
  <si>
    <t>KRŠĆANSKA SADAŠNJOST</t>
  </si>
  <si>
    <t>HRVATSKA KRIJESNICA 6 : radna bilježnica za jezik, komunikaciju i književnost za VI. razred osnovne škole</t>
  </si>
  <si>
    <t>LIKOVNA MAPA 5-6</t>
  </si>
  <si>
    <t>PROFIL KLETT</t>
  </si>
  <si>
    <t>HELLO WORLD! 6: radna bilježnica iz engleskoga jezika za šesti razred osnovne škole, šesta godina učenja</t>
  </si>
  <si>
    <t>PRIRODA 6: radna bilježnica za prirodu u šestom razredu osnovne škole</t>
  </si>
  <si>
    <t>Damir Bendelja, Doroteja Domjanović Horvat, Diana Garašić, Žaklin Lukša, Ines Budić, Đurđica Culjak, Marijana Gudić</t>
  </si>
  <si>
    <t>013808</t>
  </si>
  <si>
    <t>013810</t>
  </si>
  <si>
    <t>013805</t>
  </si>
  <si>
    <t>TEHNIČKA KULTURA 6: radni materijal za izvođenje vježbi i praktičnog rada iz tehničke kulture za šesti razred osnovne škole</t>
  </si>
  <si>
    <t>Leon Zakanji, Tamara Valčić, Mato Šimunović, Darko Suman, Tome Kovačević, Ana Majić, Damir Ereš, Ivo Tkalec, Dragan Vlajinić</t>
  </si>
  <si>
    <t>KS</t>
  </si>
  <si>
    <t>MAXIMAL 3: radna bilježnica iz njemačkog jezika za šesti razred osnovne škole treća godina učenja</t>
  </si>
  <si>
    <t>Magdalena Babić, Nikolina Bubica, Stanko Leko, Zoran Dimovski, Mario Stančić, Ivana Ružić, Nikola Mihočka, Branko Vejnović</t>
  </si>
  <si>
    <t>013914</t>
  </si>
  <si>
    <t xml:space="preserve">HRVATSKA  KRIJESNICA  7 :  radna bilježnica za jezik, komunikaciju i književnost za VII. razred osnovne škole </t>
  </si>
  <si>
    <t>LIKOVNA MAPA 7-8 uz udžbenik likovne kulture Pogled potez 7 i 8</t>
  </si>
  <si>
    <t>HELLO WORLD! 7: radna bilježnica iz engleskoga jezika za sedmi razred osnovne škole, sedma godina učenja</t>
  </si>
  <si>
    <t>Sanja Božinović, Snježana Pavić, Mia Šavrljuga</t>
  </si>
  <si>
    <t xml:space="preserve">BIOLOGIJA 7: radna bilježnica za biologiju u sedmom razredu osnovne škole </t>
  </si>
  <si>
    <t>Damir Bendelja, Žaklin Lukša, Renata Roščak, Emica Orešković, Monika Pavić, Nataša Pongrac</t>
  </si>
  <si>
    <t>013727</t>
  </si>
  <si>
    <t>POKUSI - KEMIJA 7, radna bilježnica - Kemija 7 s radnim listovima i priborom za izvođenje pokusa iz kemije za 7. razred osnovne škole</t>
  </si>
  <si>
    <t>Sanja Lukić, Ivana Marić Zerdum, Marijan Varga, Nataša Trenčevski, Sonja Rupčić</t>
  </si>
  <si>
    <t>013848</t>
  </si>
  <si>
    <t xml:space="preserve">Fizika 7: radna bilježnica </t>
  </si>
  <si>
    <t>Zumbulka Beštak-Kadić, Nada Brković, Planinka Pećina, Luca Spetić, Danijela Šumić</t>
  </si>
  <si>
    <t xml:space="preserve">ALFA </t>
  </si>
  <si>
    <t>TEHNIČKA  KULTURA  7 :  radni materijal za izvođenje vježbi i praktičnog rada iz tehničke kulture za sedmi razred osnovne škole</t>
  </si>
  <si>
    <t>Leon Zakanji, Dragan Vlajinić, Damir Čović, Krešimir Kenfelj, Alenka Šimić, Sanja Prodanović Trlin, Marijan Vinković</t>
  </si>
  <si>
    <t>MAXIMAL 4: radna bilježnica njemačkog jezika za 7. razred osnovne škole, 4. godina učenja</t>
  </si>
  <si>
    <t>Julia Katharina Weber, Lidija Šober, Sandra Hohmann, Dagmar Glűck, Mirjana Klobučar</t>
  </si>
  <si>
    <t>#MOJPORTAL 7: radna bilježnica za informatiku u sedmom razredu osnovne škole</t>
  </si>
  <si>
    <t xml:space="preserve">ŠKOLSKA KNJIGA </t>
  </si>
  <si>
    <t>013916</t>
  </si>
  <si>
    <t>HRVATSKA  KRIJESNICA  8 : radna bilježnica za 8. razred osnovne škole</t>
  </si>
  <si>
    <t xml:space="preserve">Slavica Kovač, Danijela Zagorec, Mirjana Jukić, </t>
  </si>
  <si>
    <t>HELLO WORLD 8:  radna bilježnica za engleski jezik u osmom razredu osnovne škole - 8. godina učenja</t>
  </si>
  <si>
    <t>BIOLOGIJA 8: radna bilježnica iz biologije za osmi razred osnovne škole s materijalima za istraživačku nastavu</t>
  </si>
  <si>
    <t>Anica Banović, Martin Čiček, Anamarija Kirac, Ozrenka Meštrović, Tanja Petrač</t>
  </si>
  <si>
    <t>POKUSI - KEMIJA 8 : radna bilježnica s radnim listovima i priborom za izvođenje vježbi i pokusa iz kemije za osmi razred osnovne škole</t>
  </si>
  <si>
    <t>Sanja Lukić, Ivana Marić Zerdun, Marijan Varga, Dunja Maričević, Sandra Krmpotić-Gržančić</t>
  </si>
  <si>
    <t>013919</t>
  </si>
  <si>
    <t>Fizika 8: radna bilježnica i pribor za istraživačku nastavu fizike u osmom razredu osnovne škole</t>
  </si>
  <si>
    <t xml:space="preserve">FIZIKA </t>
  </si>
  <si>
    <t>Danijela Takač, Sandra Ivković, Senada Tuhtan, Iva Petričević, Ivana Zakanji, Tanja Paris, Mijo Dropuljić</t>
  </si>
  <si>
    <t>1000118617</t>
  </si>
  <si>
    <t xml:space="preserve">TK 8: radni materijali za izvođenje vježbi i praktičnog rada iz tehničke kulture za osmi razred osnovne škole    
</t>
  </si>
  <si>
    <t xml:space="preserve">Damir Čović, Valentina Dijačić, Krešimir Kenfelj, Tome 
Kovačević, Sanja Prodanović Trlin, Darko Suman, Alenka Šimić, Ivica Šimić, Marijan Vinković, Dragan Vlainić
</t>
  </si>
  <si>
    <t xml:space="preserve">
S  KRISTOM  U  ŽIVOT :  udžbenik za katolički vjeronauk
</t>
  </si>
  <si>
    <t>Periš  i  drugi</t>
  </si>
  <si>
    <t>013959</t>
  </si>
  <si>
    <t>014158</t>
  </si>
  <si>
    <t xml:space="preserve">
MAXIMAL 5 : radna bilježnica 
</t>
  </si>
  <si>
    <t xml:space="preserve">#mojportal8 : radna bilježnica za informatiku u osmom razredu osnovne škole </t>
  </si>
  <si>
    <t>Magdalena Babić, Nikolina Bubica, Stanko Leko, Zoran Dimovski,Mario Stančić, Ivana Ružić, Nikola Mihočka, Branko Vejnović</t>
  </si>
  <si>
    <t>013515</t>
  </si>
  <si>
    <t>U LJUBAVI I POMIRENJU: radna bilježnica za katolički vjeronauk 3. razred osnovne škole</t>
  </si>
  <si>
    <t>Tihana Petković, Ana Volf, Ivica Pažin</t>
  </si>
  <si>
    <t>Tihana Petković, Ana Volf, Ivica Pažin, Ante Pavlović</t>
  </si>
  <si>
    <t>SMILES 2 New Edition - radna bilježnica iz engleskog jezika za drugi razred osnovne škole</t>
  </si>
  <si>
    <t>SMILES 3 New Edition - radna bilježnica iz engleskog jezika za treći razred osnovne škole</t>
  </si>
  <si>
    <t>LIKOVNA MAPA 3-4, mapa za treći i četvrti razred osnovne škole</t>
  </si>
  <si>
    <t>Zlatna vrata 3, radna bilježnica za hrvatski jezik u trećem razredu osnovne škole</t>
  </si>
  <si>
    <t>013737</t>
  </si>
  <si>
    <t>Istražujemo naš svijet 3, radna bilježnica za prirodu i društvo u trećem razredu osnovne škole</t>
  </si>
  <si>
    <t>Alena Letina, Tamara Kisovar Ivanda, Zdenko Braičić</t>
  </si>
  <si>
    <t>01379</t>
  </si>
  <si>
    <t>U    OŠ  VODICE  ZA  ŠKOLSKU   2023. / 2024.  GODINU</t>
  </si>
  <si>
    <t>SMILES 1 New Edition - radna bilježnica  iz engleskog jezika za 1.razred osnovne škole, 1. godina učenja</t>
  </si>
  <si>
    <t>3823</t>
  </si>
  <si>
    <t>SMILES 4 New Edition - radna bilježnicak iz engleskog jezika za četvrti razred osnovne škole</t>
  </si>
  <si>
    <t>SMILES 4 New Edition - radna bilježnica iz engleskog jezika za četvrti razred osnovne škole</t>
  </si>
  <si>
    <t>SMILES 4 New Edition -radna bilježnica iz engleskog jezika za četvrti razred osnovne škole</t>
  </si>
  <si>
    <t>ČITAM I PIŠEM 2 - Radna bilježnica iz hrvatskoga jezika za drugi razred osnovne škole</t>
  </si>
  <si>
    <t>1111022010</t>
  </si>
  <si>
    <t>ČITAM I PIŠEM 2 - Nastavni listići iz hrvatskoga jezika za drugi razred osnovne škole</t>
  </si>
  <si>
    <t>Vladimira Velički, Katraina Alardović Slovaček, Vlatka Domišljanović, Tamara Turza-Bogdan</t>
  </si>
  <si>
    <t>1111022011</t>
  </si>
  <si>
    <t>MA T E M A T I K A 2- Radna bilježnica iz matematike za drugi razred osnovne škole</t>
  </si>
  <si>
    <t>Tamara Pavičić</t>
  </si>
  <si>
    <t>1111023014</t>
  </si>
  <si>
    <t>MA T E M A T I K A 2 - Zbirka zadataka  iz matematike za drugi razred osnovne škole</t>
  </si>
  <si>
    <t>1111023013</t>
  </si>
  <si>
    <t>P R I R O D A , DRUŠTVO I JA 2 - Radna bilježnica iz prirode i društva za drugi razred osnovne škole</t>
  </si>
  <si>
    <t>dr.sc. Mila Bulić, Gordana Kralj, Lidija Križanić, Karmen Hlad, Andreja Kovač, Andreja Kosorčić</t>
  </si>
  <si>
    <t>1111020021</t>
  </si>
  <si>
    <t xml:space="preserve">LI K O V N I  MOZAIK - Likovna mapa s kolažem za 1. i  2. razred osnovne škole     </t>
  </si>
  <si>
    <t>1118016024</t>
  </si>
  <si>
    <t>LIKOVNA MAPA  3 - 4 , prvo izdanje 2017</t>
  </si>
  <si>
    <t>1000118702</t>
  </si>
  <si>
    <t xml:space="preserve">Priroda i društvo 4, nastavni listići iz prirode i društva za četvrti razred osnovne škole </t>
  </si>
  <si>
    <t>1000119241</t>
  </si>
  <si>
    <t>HRVATSKI  JEZIK  - MATEMATIKA - PRIRODA I DRUŠTVO</t>
  </si>
  <si>
    <t xml:space="preserve">Ponovi za ispit 4 , priprema učenika za ispit  znanja </t>
  </si>
  <si>
    <t>1000119309</t>
  </si>
  <si>
    <t>Gordana Ivančić, Maja Jelić Kolar , Maja Križman Roškar</t>
  </si>
  <si>
    <t>PROFIL  Klett</t>
  </si>
  <si>
    <t>PROFIL Klett</t>
  </si>
  <si>
    <t>Nataša Svoboda Arnautov, Sanja Basta</t>
  </si>
  <si>
    <t>ALFA D.D.</t>
  </si>
  <si>
    <t>1111022020</t>
  </si>
  <si>
    <t>MATEMATIKA 4, zbirka zadataka iz matematike za 4.razred osnovne škole</t>
  </si>
  <si>
    <t>Alfa d.d.</t>
  </si>
  <si>
    <t>1111023043</t>
  </si>
  <si>
    <t>PRIRODA, DRUŠTVO I JA, radna bilježnica za prirodu i društvo u četvrtom razredu osnovne škole</t>
  </si>
  <si>
    <t>1111021024</t>
  </si>
  <si>
    <t>GEOGRAFSKA KARTA RH  ZA OSNOVNU ŠKOLU</t>
  </si>
  <si>
    <t>1111016100</t>
  </si>
  <si>
    <t>LIKOVNI MOZAIK- likovna mapa s kolažem za 3. i 4. razred osnovne škole</t>
  </si>
  <si>
    <t>1118016025</t>
  </si>
  <si>
    <t>Dunja Pavličević FranićVladimira Velički, Katarina Aladrović Slovaček,Vlatko Domišljanović</t>
  </si>
  <si>
    <t>Nikola Štambak,Tomislav Šarlija, Dragana Mamič, Gordana  Kralj, Mila Bulić</t>
  </si>
  <si>
    <t>ČITAM I PIŠEM 4, radna bilježnica iz hrvatskog jezika za 4. razred osnovne škole</t>
  </si>
  <si>
    <t>1000119288</t>
  </si>
  <si>
    <t>Nina i Tino, ZBIRKA ZADATAKA iz matematike za 1. razred osnovne škole</t>
  </si>
  <si>
    <t>Nina i Tino uče čitati i pisati, RADNA BILJEŽNICA s listićima za 1. razred osnovne škole</t>
  </si>
  <si>
    <t>1000118999</t>
  </si>
  <si>
    <t>Priroda i društvo, NASTAVNI LISTIĆI iz prirode i društva za 1. razred osnovne škole</t>
  </si>
  <si>
    <t>1000119238</t>
  </si>
  <si>
    <t>1000118701</t>
  </si>
  <si>
    <t>Ponovi za ispit 1, priprema učenika za ispit znanja HJ-MAT-PID</t>
  </si>
  <si>
    <t>1000119370</t>
  </si>
  <si>
    <t>GLAZBENA KULTURA</t>
  </si>
  <si>
    <t>Nina i Tino, edukativne aktivnosti za nastavu GK u 1. razredu osnovne škole</t>
  </si>
  <si>
    <t>1000118902</t>
  </si>
  <si>
    <t>Nina i Tino,radna bilježnica za cjelovito učenje u 1. razredu osnovne škole</t>
  </si>
  <si>
    <t>1000119371</t>
  </si>
  <si>
    <t>Tajana Franceković, Ines Jagić Zonjić</t>
  </si>
  <si>
    <t>Maja Križmar Roškar, Saša Veronek Germandik</t>
  </si>
  <si>
    <t xml:space="preserve">Simona Jurjević, Tihana Levar, Ivana Raljević, Maja Križman Roškar </t>
  </si>
  <si>
    <t>MOJ SRETNI BROJ 1, radna bilježnica za matematiku u prvom razredu osnovne škole.</t>
  </si>
  <si>
    <t>MOJ SRETNI BROJ 1, nastavni listići  za matematiku u prvom razredu osnovne škole.</t>
  </si>
  <si>
    <t>013827</t>
  </si>
  <si>
    <t xml:space="preserve">                                                                                  GLAZBENA KULTURA</t>
  </si>
  <si>
    <t>RAZIGRANI ZVUCI 1, radni udžbenik glazbene kulture s dodatnim digitalnim sadržajima u 1. razredu OŠ</t>
  </si>
  <si>
    <t>Vladimir Janrašek , J.Ivaci</t>
  </si>
  <si>
    <t>013586</t>
  </si>
  <si>
    <t xml:space="preserve">PID 4 , (inter)aktivna radna bilježnica iz prirode i društva za 4.razred osnovne škole </t>
  </si>
  <si>
    <t>1000119236</t>
  </si>
  <si>
    <t xml:space="preserve">Maja Cindrić, Irena Mišurac,Nataša Ljubić Klemše </t>
  </si>
  <si>
    <t>EUREKA 4, radna bilježnica za prirodu i društvo u četvrtom razredu osnovne škole</t>
  </si>
  <si>
    <t xml:space="preserve">Školska knjiga </t>
  </si>
  <si>
    <t>Sanja Ćorić, snježana Bakarić Palička, ivana Križanac, Žaklin Lukša</t>
  </si>
  <si>
    <t>Maja Cindrić, Irena Mišurac, Nataša Ljubić Klemše</t>
  </si>
  <si>
    <t>012707</t>
  </si>
  <si>
    <t>Sanja Ćorić, Snježana Bakarić Palićka, Ivana Križanac, Žaklin Lukša</t>
  </si>
  <si>
    <t>014132</t>
  </si>
  <si>
    <t>Tihana Petković, Ana Volf</t>
  </si>
  <si>
    <t>186430</t>
  </si>
  <si>
    <t>U LJUBAVI I POMIRENJU - Radna bilježnica za katolički vjeronauk u trećem razredu osnovne škole</t>
  </si>
  <si>
    <t>Ante Pavlović, Ivica Pažin</t>
  </si>
  <si>
    <t>Kršćanska sadašnjost</t>
  </si>
  <si>
    <t>194722</t>
  </si>
  <si>
    <t>PČELICA 2, radna bilježnica za hrvatski jezik u drugom razredu osnovne škole, KOMPLET 1. i 2. dio</t>
  </si>
  <si>
    <t>013886</t>
  </si>
  <si>
    <t>013906</t>
  </si>
  <si>
    <t>013488</t>
  </si>
  <si>
    <t>MOJ SRETNI BROJ 2, zbirka zadataka  za matematiku u drugom razredu osnovne škole</t>
  </si>
  <si>
    <t>PČELICA 2 - nastavni listići za hrvatski jezik u drugom razredu osnovne škole</t>
  </si>
  <si>
    <t>MOJ SRETNI BROJ 2, radna bilježnica za matematiku u drugom razredu osnovne škole</t>
  </si>
  <si>
    <t>013489</t>
  </si>
  <si>
    <t>RAZIGRANI ZVUCI 2, radni udžbenik glazbene kulture s dodatnim digitalnim sadržajima u 2. razredu OŠ</t>
  </si>
  <si>
    <t>013587</t>
  </si>
  <si>
    <t>ISTRAŽUJEMO NAŠ SVIJET 2, radna bilježnica za prirodu i društvo u drugom razredu osnovne škole</t>
  </si>
  <si>
    <t>013791</t>
  </si>
  <si>
    <t>SMILES 2 New Edition - radna bilježnica  iz engleskog jezika za 2..razred osnovne škole</t>
  </si>
  <si>
    <t>186432</t>
  </si>
  <si>
    <t>Tamara Kisovar Ivanda, Alena Letina</t>
  </si>
  <si>
    <t>Vladimir Jandrašek , Jelena Ivaci</t>
  </si>
  <si>
    <t>Maja Križmar Roškar</t>
  </si>
  <si>
    <t>1. A, B,D, Tr. RAZRED</t>
  </si>
  <si>
    <t>MATEMATIKA 5 - radna bilježnica za pomoć u učenju matematike</t>
  </si>
  <si>
    <t>Ljiljana Peretin, Denis Vujanović</t>
  </si>
  <si>
    <t>MATEMATIKA 6 - radna bilježnica za pomoć u učenju matematike u šestom razredu osnovne škole</t>
  </si>
  <si>
    <t>Matematika 3, zbirka zadataka za 3. razred osnovne škole</t>
  </si>
  <si>
    <t>Marijana Martić, Gordana Ivančić, Željana Lažeta</t>
  </si>
  <si>
    <t>Profill Klett</t>
  </si>
  <si>
    <t>1000119200</t>
  </si>
  <si>
    <t>Ponovi za ispit 3 - pripreme za učenje</t>
  </si>
  <si>
    <t>Ponovi za ispit 3 - priprema učenika za ispit znanja : HRV-MAT-PID</t>
  </si>
  <si>
    <t>1000119308</t>
  </si>
  <si>
    <t>Likovna mapa  3-4</t>
  </si>
  <si>
    <t>Gordana Ivančić, Maja Jelić Kolar, Maja Križman Roškar</t>
  </si>
  <si>
    <t xml:space="preserve">3. A,B,C,D  RAZRED </t>
  </si>
  <si>
    <t xml:space="preserve"> E-SVIJET 3, radna bilježnica informatike u trećem razredu osnovne škole</t>
  </si>
  <si>
    <t>LIKOVNA MAPA 1 - 2</t>
  </si>
  <si>
    <t>1. C RAZRED</t>
  </si>
  <si>
    <t>2. C RAZRED</t>
  </si>
  <si>
    <t>2. a, b i Tr.</t>
  </si>
  <si>
    <t>LIKOVNA MAPA  3 - 4</t>
  </si>
  <si>
    <t>Darovi vjere i zajedništva:  radna  bilježnica</t>
  </si>
  <si>
    <t>Školska knjiga</t>
  </si>
  <si>
    <t>013873</t>
  </si>
  <si>
    <t>HRVATSKA KRIJESNICA 5: Radna bilježnica za jezik, komunikaciju književnost za V. razred osnovne škole</t>
  </si>
  <si>
    <t>TEHNIČKA KULTURA 5: radni materijal za izvođenje vježbi i praktičnog rada iz tehničke kulture za peti razred osnovne škole</t>
  </si>
  <si>
    <t>MOJ PORTAL  6 :  radna  bilježnica za informatiku u šestom razredu osnovne škole</t>
  </si>
  <si>
    <t>BIRAM SLOBODU: radna bilježnica</t>
  </si>
  <si>
    <t>NEKA JE BOG PRVI - radna bilježnica za katolički vjeronauk sedmoga razreda osnovne škole</t>
  </si>
  <si>
    <t>Josip Periš, Marina Šimić, Ivana Perčić</t>
  </si>
  <si>
    <t xml:space="preserve"> Dunja Pavličević-Franić, dr,sc. Vladimira Velički, dr.sc. Katarina Aladrović Slovačev, Vlatka Domišljanović, Tamara Turza Bogdan</t>
  </si>
  <si>
    <t>UČITELJU,  GDJE  STANUJEŠ ?: radna bilježnica za katolički vjeronauk petoga razreda osnovne škole</t>
  </si>
  <si>
    <t>Dario Abram, Ivana Kirin, Bojana Palijan</t>
  </si>
  <si>
    <t>184</t>
  </si>
  <si>
    <t>014058</t>
  </si>
  <si>
    <t>Pčelica 1 - radna bilježnica za pomoć u učenju hrvatskog jezika u prvom razredu osnovne škole, Komplet 1. i 2. dio (Tribunj)</t>
  </si>
  <si>
    <t>Sonja Ivić, Marija Krmpotić, Jasminka Viher</t>
  </si>
  <si>
    <t>014047</t>
  </si>
  <si>
    <t>MOJ SRETNI BROJ 1, radna bilježnica za pomoć u učenju matematike u prvom razredu osnovne škole (Tribunj)</t>
  </si>
  <si>
    <t>014038</t>
  </si>
  <si>
    <t>ISTRAŽUJEMO NAŠ SVIJET 1, radna bilježnica za pomoć u učenju  prirode i društva u prvom razredu osnovne škole</t>
  </si>
  <si>
    <t>MATEMATIKA 8 - udžbenik za pomoć u učenju matematike u osmom razredu osnovne škole</t>
  </si>
  <si>
    <t>Tanja Djaković, Lahorka Havranek Bijuković, Ljiljana Peretin, Kristina Vučić</t>
  </si>
  <si>
    <t>MATEMATIKA 7 - udžbenik za pomoć u učenju matematike u sedmom razredu osnovne škole</t>
  </si>
  <si>
    <t>Tanja Djaković, Ljiljana Peretin, Denis Vujanović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</si>
</sst>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3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343A4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04040"/>
      <name val="Century Gothic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211819"/>
      <name val="Ubuntu"/>
    </font>
    <font>
      <sz val="12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4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2"/>
      <color rgb="FF211819"/>
      <name val="Ubuntu"/>
    </font>
    <font>
      <sz val="11"/>
      <color rgb="FF211819"/>
      <name val="Ubuntu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5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5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1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11" xfId="0" applyBorder="1"/>
    <xf numFmtId="0" fontId="0" fillId="0" borderId="0" xfId="0" applyBorder="1"/>
    <xf numFmtId="0" fontId="0" fillId="0" borderId="10" xfId="0" applyBorder="1" applyAlignment="1"/>
    <xf numFmtId="0" fontId="3" fillId="0" borderId="1" xfId="0" applyFont="1" applyBorder="1" applyAlignment="1">
      <alignment vertical="center" wrapText="1"/>
    </xf>
    <xf numFmtId="0" fontId="0" fillId="0" borderId="5" xfId="0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5" xfId="0" applyBorder="1" applyAlignment="1"/>
    <xf numFmtId="0" fontId="0" fillId="0" borderId="12" xfId="0" applyBorder="1" applyAlignment="1"/>
    <xf numFmtId="0" fontId="0" fillId="0" borderId="14" xfId="0" applyBorder="1" applyAlignment="1"/>
    <xf numFmtId="0" fontId="0" fillId="0" borderId="14" xfId="0" applyBorder="1"/>
    <xf numFmtId="0" fontId="0" fillId="0" borderId="8" xfId="0" applyBorder="1"/>
    <xf numFmtId="0" fontId="0" fillId="0" borderId="7" xfId="0" applyBorder="1"/>
    <xf numFmtId="0" fontId="0" fillId="0" borderId="15" xfId="0" applyBorder="1" applyAlignment="1"/>
    <xf numFmtId="0" fontId="0" fillId="0" borderId="16" xfId="0" applyBorder="1" applyAlignment="1"/>
    <xf numFmtId="0" fontId="2" fillId="0" borderId="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9" xfId="0" applyBorder="1" applyAlignment="1"/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" fillId="0" borderId="0" xfId="0" applyFont="1" applyBorder="1" applyAlignment="1"/>
    <xf numFmtId="0" fontId="2" fillId="0" borderId="1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49" fontId="0" fillId="0" borderId="0" xfId="0" applyNumberFormat="1"/>
    <xf numFmtId="49" fontId="2" fillId="0" borderId="1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49" fontId="0" fillId="0" borderId="0" xfId="0" applyNumberFormat="1" applyBorder="1"/>
    <xf numFmtId="49" fontId="5" fillId="2" borderId="0" xfId="0" applyNumberFormat="1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0" fillId="0" borderId="14" xfId="0" applyNumberFormat="1" applyBorder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20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9" fontId="0" fillId="0" borderId="1" xfId="0" applyNumberFormat="1" applyBorder="1" applyAlignment="1">
      <alignment horizontal="center"/>
    </xf>
    <xf numFmtId="2" fontId="0" fillId="0" borderId="3" xfId="0" applyNumberFormat="1" applyBorder="1"/>
    <xf numFmtId="0" fontId="22" fillId="0" borderId="1" xfId="0" applyFont="1" applyBorder="1"/>
    <xf numFmtId="0" fontId="13" fillId="0" borderId="1" xfId="0" applyFont="1" applyBorder="1" applyAlignment="1">
      <alignment horizontal="left" vertical="center" wrapText="1"/>
    </xf>
    <xf numFmtId="0" fontId="16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12" xfId="0" applyBorder="1"/>
    <xf numFmtId="0" fontId="1" fillId="0" borderId="1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wrapText="1"/>
    </xf>
    <xf numFmtId="0" fontId="0" fillId="0" borderId="9" xfId="0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5" fillId="0" borderId="5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2" fontId="1" fillId="3" borderId="1" xfId="0" applyNumberFormat="1" applyFont="1" applyFill="1" applyBorder="1" applyAlignment="1">
      <alignment horizontal="center"/>
    </xf>
    <xf numFmtId="0" fontId="0" fillId="3" borderId="5" xfId="0" applyFill="1" applyBorder="1" applyAlignment="1"/>
    <xf numFmtId="0" fontId="0" fillId="3" borderId="1" xfId="0" applyFill="1" applyBorder="1" applyAlignment="1"/>
    <xf numFmtId="0" fontId="2" fillId="3" borderId="4" xfId="0" applyFont="1" applyFill="1" applyBorder="1" applyAlignment="1">
      <alignment horizontal="center" vertical="center" wrapText="1"/>
    </xf>
    <xf numFmtId="0" fontId="0" fillId="3" borderId="17" xfId="0" applyFill="1" applyBorder="1" applyAlignment="1"/>
    <xf numFmtId="0" fontId="2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0" fillId="3" borderId="11" xfId="0" applyFill="1" applyBorder="1"/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" fillId="3" borderId="4" xfId="0" applyNumberFormat="1" applyFont="1" applyFill="1" applyBorder="1" applyAlignment="1">
      <alignment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2" fillId="3" borderId="4" xfId="0" applyFont="1" applyFill="1" applyBorder="1" applyAlignment="1">
      <alignment vertical="center" wrapText="1"/>
    </xf>
    <xf numFmtId="0" fontId="0" fillId="3" borderId="3" xfId="0" applyFill="1" applyBorder="1" applyAlignment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0" fillId="3" borderId="9" xfId="0" applyFill="1" applyBorder="1"/>
    <xf numFmtId="49" fontId="2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3" borderId="10" xfId="0" applyFill="1" applyBorder="1" applyAlignment="1"/>
    <xf numFmtId="0" fontId="2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3" borderId="18" xfId="0" applyFill="1" applyBorder="1" applyAlignment="1"/>
    <xf numFmtId="0" fontId="3" fillId="3" borderId="6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/>
    <xf numFmtId="0" fontId="1" fillId="3" borderId="1" xfId="0" applyFont="1" applyFill="1" applyBorder="1"/>
    <xf numFmtId="0" fontId="1" fillId="3" borderId="12" xfId="0" applyFont="1" applyFill="1" applyBorder="1" applyAlignment="1"/>
    <xf numFmtId="49" fontId="3" fillId="3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16" xfId="0" applyFill="1" applyBorder="1" applyAlignment="1"/>
    <xf numFmtId="0" fontId="0" fillId="0" borderId="1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wrapText="1"/>
    </xf>
    <xf numFmtId="0" fontId="0" fillId="3" borderId="19" xfId="0" applyFill="1" applyBorder="1" applyAlignment="1"/>
    <xf numFmtId="49" fontId="3" fillId="3" borderId="4" xfId="0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/>
    </xf>
    <xf numFmtId="164" fontId="1" fillId="0" borderId="1" xfId="0" applyNumberFormat="1" applyFont="1" applyBorder="1" applyAlignment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Font="1"/>
    <xf numFmtId="164" fontId="0" fillId="3" borderId="1" xfId="0" applyNumberFormat="1" applyFill="1" applyBorder="1" applyAlignment="1"/>
    <xf numFmtId="164" fontId="1" fillId="0" borderId="10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0" fillId="3" borderId="11" xfId="0" applyNumberFormat="1" applyFill="1" applyBorder="1" applyAlignment="1"/>
    <xf numFmtId="164" fontId="2" fillId="3" borderId="13" xfId="0" applyNumberFormat="1" applyFont="1" applyFill="1" applyBorder="1" applyAlignment="1">
      <alignment vertical="center" wrapText="1"/>
    </xf>
    <xf numFmtId="164" fontId="2" fillId="3" borderId="13" xfId="1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/>
    <xf numFmtId="164" fontId="1" fillId="3" borderId="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164" fontId="24" fillId="0" borderId="3" xfId="1" applyNumberFormat="1" applyFont="1" applyBorder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24" fillId="3" borderId="1" xfId="1" applyNumberFormat="1" applyFont="1" applyFill="1" applyBorder="1" applyAlignment="1">
      <alignment horizontal="center"/>
    </xf>
    <xf numFmtId="164" fontId="24" fillId="0" borderId="11" xfId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0" fillId="4" borderId="10" xfId="0" applyFill="1" applyBorder="1"/>
    <xf numFmtId="0" fontId="0" fillId="4" borderId="11" xfId="0" applyFill="1" applyBorder="1"/>
    <xf numFmtId="0" fontId="9" fillId="4" borderId="4" xfId="0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/>
    </xf>
    <xf numFmtId="49" fontId="0" fillId="4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/>
    </xf>
    <xf numFmtId="0" fontId="0" fillId="4" borderId="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1" fillId="4" borderId="1" xfId="0" applyNumberFormat="1" applyFont="1" applyFill="1" applyBorder="1"/>
    <xf numFmtId="0" fontId="2" fillId="4" borderId="1" xfId="0" applyFont="1" applyFill="1" applyBorder="1" applyAlignment="1">
      <alignment vertical="center" wrapText="1"/>
    </xf>
    <xf numFmtId="2" fontId="1" fillId="4" borderId="3" xfId="0" applyNumberFormat="1" applyFont="1" applyFill="1" applyBorder="1"/>
    <xf numFmtId="0" fontId="3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2" fontId="0" fillId="4" borderId="1" xfId="0" applyNumberFormat="1" applyFill="1" applyBorder="1"/>
    <xf numFmtId="49" fontId="20" fillId="4" borderId="0" xfId="0" applyNumberFormat="1" applyFont="1" applyFill="1" applyAlignment="1">
      <alignment horizontal="center"/>
    </xf>
    <xf numFmtId="2" fontId="0" fillId="0" borderId="11" xfId="0" applyNumberFormat="1" applyFont="1" applyBorder="1" applyAlignment="1"/>
    <xf numFmtId="0" fontId="3" fillId="2" borderId="1" xfId="0" applyFont="1" applyFill="1" applyBorder="1" applyAlignment="1">
      <alignment horizontal="left" vertical="center" wrapText="1"/>
    </xf>
    <xf numFmtId="2" fontId="0" fillId="4" borderId="1" xfId="0" applyNumberFormat="1" applyFont="1" applyFill="1" applyBorder="1"/>
    <xf numFmtId="2" fontId="0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vertical="center"/>
    </xf>
    <xf numFmtId="0" fontId="22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4" borderId="3" xfId="0" applyFont="1" applyFill="1" applyBorder="1" applyAlignment="1">
      <alignment vertical="center" wrapText="1"/>
    </xf>
    <xf numFmtId="0" fontId="0" fillId="0" borderId="11" xfId="0" applyFont="1" applyBorder="1"/>
    <xf numFmtId="0" fontId="3" fillId="0" borderId="1" xfId="0" applyFont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2" fontId="0" fillId="4" borderId="3" xfId="0" applyNumberFormat="1" applyFill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29" fillId="0" borderId="0" xfId="0" applyFont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2" fontId="0" fillId="0" borderId="1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49" fontId="3" fillId="3" borderId="4" xfId="0" applyNumberFormat="1" applyFont="1" applyFill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49" fontId="26" fillId="3" borderId="6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6" fillId="0" borderId="4" xfId="0" applyFont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9" fontId="23" fillId="0" borderId="20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/>
    <xf numFmtId="0" fontId="2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4" fontId="0" fillId="0" borderId="11" xfId="0" applyNumberFormat="1" applyFont="1" applyBorder="1" applyAlignment="1"/>
    <xf numFmtId="164" fontId="0" fillId="0" borderId="1" xfId="0" applyNumberFormat="1" applyFont="1" applyBorder="1" applyAlignment="1"/>
    <xf numFmtId="164" fontId="0" fillId="0" borderId="1" xfId="0" applyNumberFormat="1" applyFont="1" applyBorder="1"/>
    <xf numFmtId="2" fontId="22" fillId="0" borderId="0" xfId="0" applyNumberFormat="1" applyFont="1" applyAlignment="1">
      <alignment horizontal="center"/>
    </xf>
    <xf numFmtId="164" fontId="0" fillId="0" borderId="1" xfId="0" applyNumberFormat="1" applyBorder="1"/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4" borderId="3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64" fontId="0" fillId="0" borderId="1" xfId="0" applyNumberFormat="1" applyBorder="1" applyAlignment="1"/>
    <xf numFmtId="0" fontId="0" fillId="0" borderId="18" xfId="0" applyBorder="1"/>
    <xf numFmtId="0" fontId="1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164" fontId="1" fillId="0" borderId="10" xfId="0" applyNumberFormat="1" applyFont="1" applyBorder="1" applyAlignment="1"/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1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4" fontId="24" fillId="0" borderId="11" xfId="1" applyNumberFormat="1" applyFont="1" applyBorder="1" applyAlignment="1">
      <alignment horizontal="center"/>
    </xf>
    <xf numFmtId="164" fontId="24" fillId="0" borderId="3" xfId="1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64" fontId="24" fillId="0" borderId="10" xfId="1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9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2" fontId="0" fillId="0" borderId="1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0" fontId="30" fillId="0" borderId="11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4" fillId="0" borderId="1" xfId="0" applyFont="1" applyBorder="1" applyAlignment="1">
      <alignment horizontal="left"/>
    </xf>
    <xf numFmtId="0" fontId="35" fillId="2" borderId="21" xfId="0" applyFont="1" applyFill="1" applyBorder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716"/>
  <sheetViews>
    <sheetView topLeftCell="A4" zoomScale="80" zoomScaleNormal="80" workbookViewId="0">
      <selection activeCell="H22" sqref="H22"/>
    </sheetView>
  </sheetViews>
  <sheetFormatPr defaultColWidth="20" defaultRowHeight="15"/>
  <cols>
    <col min="3" max="3" width="110.28515625" bestFit="1" customWidth="1"/>
    <col min="4" max="4" width="25" bestFit="1" customWidth="1"/>
    <col min="5" max="5" width="19.28515625" customWidth="1"/>
    <col min="6" max="6" width="22.5703125" style="111" customWidth="1"/>
    <col min="7" max="7" width="8" customWidth="1"/>
    <col min="8" max="8" width="9.28515625" customWidth="1"/>
    <col min="9" max="9" width="8" customWidth="1"/>
  </cols>
  <sheetData>
    <row r="3" spans="3:11" ht="15.75">
      <c r="C3" s="1" t="s">
        <v>58</v>
      </c>
    </row>
    <row r="4" spans="3:11" ht="15.75">
      <c r="C4" s="1" t="s">
        <v>207</v>
      </c>
    </row>
    <row r="5" spans="3:11" ht="15.6" customHeight="1">
      <c r="C5" s="2"/>
    </row>
    <row r="6" spans="3:11" ht="15.6" customHeight="1">
      <c r="C6" s="2" t="s">
        <v>310</v>
      </c>
    </row>
    <row r="7" spans="3:11" ht="16.149999999999999" customHeight="1" thickBot="1">
      <c r="C7" s="1"/>
    </row>
    <row r="8" spans="3:11" ht="16.5" thickBot="1">
      <c r="C8" s="7" t="s">
        <v>0</v>
      </c>
      <c r="D8" s="482" t="s">
        <v>1</v>
      </c>
      <c r="E8" s="482" t="s">
        <v>2</v>
      </c>
      <c r="F8" s="465" t="s">
        <v>3</v>
      </c>
      <c r="G8" s="447" t="s">
        <v>4</v>
      </c>
      <c r="H8" s="447" t="s">
        <v>5</v>
      </c>
      <c r="I8" s="447" t="s">
        <v>6</v>
      </c>
      <c r="J8" s="514" t="s">
        <v>57</v>
      </c>
    </row>
    <row r="9" spans="3:11" ht="48" customHeight="1" thickBot="1">
      <c r="C9" s="187" t="s">
        <v>7</v>
      </c>
      <c r="D9" s="483"/>
      <c r="E9" s="483"/>
      <c r="F9" s="466"/>
      <c r="G9" s="448"/>
      <c r="H9" s="448"/>
      <c r="I9" s="448"/>
      <c r="J9" s="515"/>
    </row>
    <row r="10" spans="3:11" ht="48" customHeight="1" thickBot="1">
      <c r="C10" s="180" t="s">
        <v>66</v>
      </c>
      <c r="D10" s="242" t="s">
        <v>63</v>
      </c>
      <c r="E10" s="398" t="s">
        <v>67</v>
      </c>
      <c r="F10" s="399" t="s">
        <v>84</v>
      </c>
      <c r="G10" s="83"/>
      <c r="H10" s="171">
        <v>7</v>
      </c>
      <c r="I10" s="83"/>
      <c r="J10" s="84"/>
    </row>
    <row r="11" spans="3:11" ht="48" customHeight="1" thickBot="1">
      <c r="C11" s="412" t="s">
        <v>78</v>
      </c>
      <c r="D11" s="285" t="s">
        <v>63</v>
      </c>
      <c r="E11" s="285" t="s">
        <v>67</v>
      </c>
      <c r="F11" s="397" t="s">
        <v>86</v>
      </c>
      <c r="G11" s="29"/>
      <c r="H11" s="156">
        <v>6</v>
      </c>
      <c r="I11" s="29"/>
      <c r="J11" s="31"/>
    </row>
    <row r="12" spans="3:11" ht="46.5" customHeight="1" thickBot="1">
      <c r="C12" s="412" t="s">
        <v>344</v>
      </c>
      <c r="D12" s="285" t="s">
        <v>345</v>
      </c>
      <c r="E12" s="285" t="s">
        <v>67</v>
      </c>
      <c r="F12" s="397" t="s">
        <v>343</v>
      </c>
      <c r="G12" s="29"/>
      <c r="H12" s="156">
        <v>11</v>
      </c>
      <c r="I12" s="29"/>
      <c r="J12" s="31"/>
      <c r="K12" s="68"/>
    </row>
    <row r="13" spans="3:11" ht="16.149999999999999" customHeight="1" thickBot="1">
      <c r="C13" s="187" t="s">
        <v>8</v>
      </c>
      <c r="D13" s="185"/>
      <c r="E13" s="185"/>
      <c r="F13" s="185"/>
      <c r="G13" s="185"/>
      <c r="H13" s="185"/>
      <c r="I13" s="185"/>
      <c r="J13" s="186"/>
      <c r="K13" s="68"/>
    </row>
    <row r="14" spans="3:11" ht="45.75" thickBot="1">
      <c r="C14" s="172" t="s">
        <v>270</v>
      </c>
      <c r="D14" s="285" t="s">
        <v>68</v>
      </c>
      <c r="E14" s="285" t="s">
        <v>67</v>
      </c>
      <c r="F14" s="397" t="s">
        <v>85</v>
      </c>
      <c r="G14" s="29"/>
      <c r="H14" s="156">
        <v>6.7</v>
      </c>
      <c r="I14" s="29"/>
      <c r="J14" s="71"/>
      <c r="K14" s="68"/>
    </row>
    <row r="15" spans="3:11" ht="45.75" thickBot="1">
      <c r="C15" s="172" t="s">
        <v>271</v>
      </c>
      <c r="D15" s="285" t="s">
        <v>68</v>
      </c>
      <c r="E15" s="396" t="s">
        <v>67</v>
      </c>
      <c r="F15" s="397" t="s">
        <v>272</v>
      </c>
      <c r="G15" s="29"/>
      <c r="H15" s="156">
        <v>7</v>
      </c>
      <c r="I15" s="29"/>
      <c r="J15" s="31"/>
    </row>
    <row r="16" spans="3:11" ht="45.75" thickBot="1">
      <c r="C16" s="411" t="s">
        <v>347</v>
      </c>
      <c r="D16" s="285" t="s">
        <v>68</v>
      </c>
      <c r="E16" s="229" t="s">
        <v>67</v>
      </c>
      <c r="F16" s="397" t="s">
        <v>346</v>
      </c>
      <c r="G16" s="39"/>
      <c r="H16" s="156">
        <v>11</v>
      </c>
      <c r="I16" s="39"/>
      <c r="J16" s="31"/>
    </row>
    <row r="17" spans="3:11" ht="16.5" thickBot="1">
      <c r="C17" s="183" t="s">
        <v>273</v>
      </c>
      <c r="D17" s="519"/>
      <c r="E17" s="520"/>
      <c r="F17" s="520"/>
      <c r="G17" s="520"/>
      <c r="H17" s="520"/>
      <c r="I17" s="520"/>
      <c r="J17" s="521"/>
    </row>
    <row r="18" spans="3:11" ht="33.75" customHeight="1" thickBot="1">
      <c r="C18" s="172" t="s">
        <v>274</v>
      </c>
      <c r="D18" s="285" t="s">
        <v>275</v>
      </c>
      <c r="E18" s="396" t="s">
        <v>67</v>
      </c>
      <c r="F18" s="397" t="s">
        <v>276</v>
      </c>
      <c r="G18" s="29"/>
      <c r="H18" s="156">
        <v>7.6</v>
      </c>
      <c r="I18" s="29"/>
      <c r="J18" s="64"/>
      <c r="K18" s="68"/>
    </row>
    <row r="19" spans="3:11" ht="16.5" thickBot="1">
      <c r="C19" s="184" t="s">
        <v>9</v>
      </c>
      <c r="D19" s="516"/>
      <c r="E19" s="517"/>
      <c r="F19" s="517"/>
      <c r="G19" s="517"/>
      <c r="H19" s="517"/>
      <c r="I19" s="517"/>
      <c r="J19" s="518"/>
      <c r="K19" s="68"/>
    </row>
    <row r="20" spans="3:11" ht="45.75" thickBot="1">
      <c r="C20" s="410" t="s">
        <v>69</v>
      </c>
      <c r="D20" s="414" t="s">
        <v>70</v>
      </c>
      <c r="E20" s="413" t="s">
        <v>67</v>
      </c>
      <c r="F20" s="415" t="s">
        <v>87</v>
      </c>
      <c r="G20" s="31"/>
      <c r="H20" s="254">
        <v>7.5</v>
      </c>
      <c r="I20" s="31"/>
      <c r="J20" s="31"/>
      <c r="K20" s="68"/>
    </row>
    <row r="21" spans="3:11" ht="45.75" thickBot="1">
      <c r="C21" s="410" t="s">
        <v>349</v>
      </c>
      <c r="D21" s="414" t="s">
        <v>70</v>
      </c>
      <c r="E21" s="229" t="s">
        <v>67</v>
      </c>
      <c r="F21" s="399" t="s">
        <v>348</v>
      </c>
      <c r="G21" s="33"/>
      <c r="H21" s="426">
        <v>11</v>
      </c>
      <c r="I21" s="37"/>
      <c r="J21" s="37"/>
      <c r="K21" s="68"/>
    </row>
    <row r="22" spans="3:11" ht="32.25" customHeight="1" thickBot="1">
      <c r="C22" s="187" t="s">
        <v>10</v>
      </c>
      <c r="D22" s="194"/>
      <c r="E22" s="194"/>
      <c r="F22" s="195"/>
      <c r="G22" s="196"/>
      <c r="H22" s="189"/>
      <c r="I22" s="196"/>
      <c r="J22" s="197"/>
      <c r="K22" s="68"/>
    </row>
    <row r="23" spans="3:11" ht="23.25" customHeight="1" thickBot="1">
      <c r="C23" s="182" t="s">
        <v>71</v>
      </c>
      <c r="D23" s="81"/>
      <c r="E23" s="182" t="s">
        <v>67</v>
      </c>
      <c r="F23" s="390" t="s">
        <v>88</v>
      </c>
      <c r="G23" s="29"/>
      <c r="H23" s="156">
        <v>8.6999999999999993</v>
      </c>
      <c r="I23" s="29"/>
      <c r="J23" s="31"/>
      <c r="K23" s="68"/>
    </row>
    <row r="24" spans="3:11" ht="32.25" customHeight="1" thickBot="1">
      <c r="C24" s="187" t="s">
        <v>11</v>
      </c>
      <c r="D24" s="516"/>
      <c r="E24" s="517"/>
      <c r="F24" s="517"/>
      <c r="G24" s="517"/>
      <c r="H24" s="517"/>
      <c r="I24" s="517"/>
      <c r="J24" s="518"/>
      <c r="K24" s="68"/>
    </row>
    <row r="25" spans="3:11" ht="15" customHeight="1">
      <c r="C25" s="427" t="s">
        <v>208</v>
      </c>
      <c r="D25" s="429" t="s">
        <v>72</v>
      </c>
      <c r="E25" s="429" t="s">
        <v>73</v>
      </c>
      <c r="F25" s="431" t="s">
        <v>209</v>
      </c>
      <c r="G25" s="433"/>
      <c r="H25" s="512">
        <v>8.4</v>
      </c>
      <c r="I25" s="433"/>
      <c r="J25" s="433"/>
      <c r="K25" s="68"/>
    </row>
    <row r="26" spans="3:11" ht="15.75" customHeight="1" thickBot="1">
      <c r="C26" s="428"/>
      <c r="D26" s="430"/>
      <c r="E26" s="430"/>
      <c r="F26" s="432"/>
      <c r="G26" s="434"/>
      <c r="H26" s="513"/>
      <c r="I26" s="434"/>
      <c r="J26" s="434"/>
      <c r="K26" s="68"/>
    </row>
    <row r="27" spans="3:11" ht="48" customHeight="1" thickBot="1">
      <c r="C27" s="187" t="s">
        <v>12</v>
      </c>
      <c r="D27" s="517"/>
      <c r="E27" s="517"/>
      <c r="F27" s="517"/>
      <c r="G27" s="517"/>
      <c r="H27" s="517"/>
      <c r="I27" s="517"/>
      <c r="J27" s="518"/>
    </row>
    <row r="28" spans="3:11" ht="15.6" customHeight="1">
      <c r="C28" s="437" t="s">
        <v>79</v>
      </c>
      <c r="D28" s="429" t="s">
        <v>287</v>
      </c>
      <c r="E28" s="441" t="s">
        <v>80</v>
      </c>
      <c r="F28" s="431" t="s">
        <v>288</v>
      </c>
      <c r="G28" s="433"/>
      <c r="H28" s="435">
        <v>4.6500000000000004</v>
      </c>
      <c r="I28" s="433"/>
      <c r="J28" s="433"/>
      <c r="K28" s="68"/>
    </row>
    <row r="29" spans="3:11" ht="15" customHeight="1">
      <c r="C29" s="438"/>
      <c r="D29" s="440"/>
      <c r="E29" s="442"/>
      <c r="F29" s="444"/>
      <c r="G29" s="445"/>
      <c r="H29" s="446"/>
      <c r="I29" s="445"/>
      <c r="J29" s="445"/>
      <c r="K29" s="68"/>
    </row>
    <row r="30" spans="3:11" ht="15.75" customHeight="1" thickBot="1">
      <c r="C30" s="439"/>
      <c r="D30" s="430"/>
      <c r="E30" s="443"/>
      <c r="F30" s="432"/>
      <c r="G30" s="434"/>
      <c r="H30" s="436"/>
      <c r="I30" s="434"/>
      <c r="J30" s="434"/>
      <c r="K30" s="68"/>
    </row>
    <row r="31" spans="3:11" ht="16.5" thickBot="1">
      <c r="C31" s="187" t="s">
        <v>13</v>
      </c>
      <c r="D31" s="517"/>
      <c r="E31" s="517"/>
      <c r="F31" s="517"/>
      <c r="G31" s="517"/>
      <c r="H31" s="517"/>
      <c r="I31" s="517"/>
      <c r="J31" s="518"/>
      <c r="K31" s="68"/>
    </row>
    <row r="32" spans="3:11" ht="32.25" thickBot="1">
      <c r="C32" s="172" t="s">
        <v>81</v>
      </c>
      <c r="D32" s="10" t="s">
        <v>82</v>
      </c>
      <c r="E32" s="10" t="s">
        <v>331</v>
      </c>
      <c r="F32" s="395" t="s">
        <v>83</v>
      </c>
      <c r="G32" s="29"/>
      <c r="H32" s="87">
        <v>8</v>
      </c>
      <c r="I32" s="29"/>
      <c r="J32" s="70"/>
      <c r="K32" s="68"/>
    </row>
    <row r="33" spans="3:11" ht="16.5" thickBot="1">
      <c r="C33" s="2" t="s">
        <v>14</v>
      </c>
      <c r="F33" s="118"/>
      <c r="I33" s="154"/>
      <c r="J33" s="154"/>
    </row>
    <row r="34" spans="3:11" ht="15.75">
      <c r="C34" s="2"/>
      <c r="F34" s="115"/>
      <c r="I34" s="67"/>
    </row>
    <row r="35" spans="3:11" ht="15.75">
      <c r="C35" s="1"/>
    </row>
    <row r="36" spans="3:11" ht="15.75">
      <c r="C36" s="1" t="s">
        <v>58</v>
      </c>
    </row>
    <row r="37" spans="3:11" ht="15.75">
      <c r="C37" s="1" t="s">
        <v>207</v>
      </c>
    </row>
    <row r="38" spans="3:11" ht="15.75">
      <c r="C38" s="1"/>
    </row>
    <row r="39" spans="3:11" ht="15.75">
      <c r="C39" s="206" t="s">
        <v>326</v>
      </c>
    </row>
    <row r="40" spans="3:11" ht="16.5" thickBot="1">
      <c r="C40" s="1"/>
    </row>
    <row r="41" spans="3:11" ht="16.5" thickBot="1">
      <c r="C41" s="7" t="s">
        <v>0</v>
      </c>
      <c r="D41" s="79" t="s">
        <v>1</v>
      </c>
      <c r="E41" s="79" t="s">
        <v>2</v>
      </c>
      <c r="F41" s="112" t="s">
        <v>3</v>
      </c>
      <c r="G41" s="447" t="s">
        <v>4</v>
      </c>
      <c r="H41" s="447" t="s">
        <v>5</v>
      </c>
      <c r="I41" s="447" t="s">
        <v>6</v>
      </c>
      <c r="J41" s="514" t="s">
        <v>57</v>
      </c>
    </row>
    <row r="42" spans="3:11" ht="16.5" thickBot="1">
      <c r="C42" s="187" t="s">
        <v>7</v>
      </c>
      <c r="D42" s="185"/>
      <c r="E42" s="185"/>
      <c r="F42" s="186"/>
      <c r="G42" s="448"/>
      <c r="H42" s="448"/>
      <c r="I42" s="448"/>
      <c r="J42" s="515"/>
    </row>
    <row r="43" spans="3:11" ht="41.25" customHeight="1" thickBot="1">
      <c r="C43" s="203" t="s">
        <v>255</v>
      </c>
      <c r="D43" s="276" t="s">
        <v>267</v>
      </c>
      <c r="E43" s="232" t="s">
        <v>141</v>
      </c>
      <c r="F43" s="143" t="s">
        <v>253</v>
      </c>
      <c r="G43" s="159"/>
      <c r="H43" s="171">
        <v>5</v>
      </c>
      <c r="I43" s="159"/>
      <c r="J43" s="162"/>
    </row>
    <row r="44" spans="3:11" ht="16.5" thickBot="1">
      <c r="C44" s="160"/>
      <c r="D44" s="233"/>
      <c r="E44" s="233"/>
      <c r="F44" s="385"/>
      <c r="G44" s="29"/>
      <c r="H44" s="156"/>
      <c r="I44" s="29"/>
      <c r="J44" s="31"/>
    </row>
    <row r="45" spans="3:11" ht="16.5" thickBot="1">
      <c r="C45" s="187" t="s">
        <v>8</v>
      </c>
      <c r="D45" s="278"/>
      <c r="E45" s="278"/>
      <c r="F45" s="389"/>
      <c r="G45" s="188"/>
      <c r="H45" s="261"/>
      <c r="I45" s="188"/>
      <c r="J45" s="190"/>
      <c r="K45" s="68"/>
    </row>
    <row r="46" spans="3:11" ht="39" thickBot="1">
      <c r="C46" s="172" t="s">
        <v>254</v>
      </c>
      <c r="D46" s="233" t="s">
        <v>269</v>
      </c>
      <c r="E46" s="233" t="s">
        <v>141</v>
      </c>
      <c r="F46" s="385" t="s">
        <v>256</v>
      </c>
      <c r="G46" s="29"/>
      <c r="H46" s="156">
        <v>8</v>
      </c>
      <c r="I46" s="29"/>
      <c r="J46" s="71"/>
      <c r="K46" s="68"/>
    </row>
    <row r="47" spans="3:11" ht="16.5" thickBot="1">
      <c r="C47" s="161"/>
      <c r="D47" s="233"/>
      <c r="E47" s="392"/>
      <c r="F47" s="385"/>
      <c r="G47" s="29"/>
      <c r="H47" s="156"/>
      <c r="I47" s="29"/>
      <c r="J47" s="31"/>
    </row>
    <row r="48" spans="3:11" ht="16.5" thickBot="1">
      <c r="C48" s="184" t="s">
        <v>9</v>
      </c>
      <c r="D48" s="212"/>
      <c r="E48" s="212"/>
      <c r="F48" s="388"/>
      <c r="G48" s="188"/>
      <c r="H48" s="261"/>
      <c r="I48" s="188"/>
      <c r="J48" s="190"/>
      <c r="K48" s="68"/>
    </row>
    <row r="49" spans="3:12" ht="16.5" thickBot="1">
      <c r="C49" s="201" t="s">
        <v>257</v>
      </c>
      <c r="D49" s="144"/>
      <c r="E49" s="144" t="s">
        <v>141</v>
      </c>
      <c r="F49" s="143" t="s">
        <v>258</v>
      </c>
      <c r="G49" s="35"/>
      <c r="H49" s="170">
        <v>7</v>
      </c>
      <c r="I49" s="35"/>
      <c r="J49" s="31"/>
    </row>
    <row r="50" spans="3:12" ht="32.25" thickBot="1">
      <c r="C50" s="202" t="s">
        <v>265</v>
      </c>
      <c r="D50" s="281" t="s">
        <v>268</v>
      </c>
      <c r="E50" s="290" t="s">
        <v>141</v>
      </c>
      <c r="F50" s="143" t="s">
        <v>266</v>
      </c>
      <c r="G50" s="35"/>
      <c r="H50" s="170">
        <v>7.9</v>
      </c>
      <c r="I50" s="35"/>
      <c r="J50" s="65"/>
      <c r="K50" s="68"/>
    </row>
    <row r="51" spans="3:12" ht="16.5" thickBot="1">
      <c r="C51" s="201" t="s">
        <v>260</v>
      </c>
      <c r="D51" s="144" t="s">
        <v>309</v>
      </c>
      <c r="E51" s="290" t="s">
        <v>141</v>
      </c>
      <c r="F51" s="153" t="s">
        <v>261</v>
      </c>
      <c r="G51" s="35"/>
      <c r="H51" s="170">
        <v>10</v>
      </c>
      <c r="I51" s="35"/>
      <c r="J51" s="31"/>
    </row>
    <row r="52" spans="3:12" ht="16.5" thickBot="1">
      <c r="C52" s="199" t="s">
        <v>262</v>
      </c>
      <c r="D52" s="282"/>
      <c r="E52" s="393"/>
      <c r="F52" s="224"/>
      <c r="G52" s="204"/>
      <c r="H52" s="262"/>
      <c r="I52" s="204"/>
      <c r="J52" s="191"/>
    </row>
    <row r="53" spans="3:12" ht="16.5" thickBot="1">
      <c r="C53" s="201" t="s">
        <v>263</v>
      </c>
      <c r="D53" s="281"/>
      <c r="E53" s="144"/>
      <c r="F53" s="153" t="s">
        <v>264</v>
      </c>
      <c r="G53" s="35"/>
      <c r="H53" s="170">
        <v>7.5</v>
      </c>
      <c r="I53" s="35"/>
      <c r="J53" s="31"/>
    </row>
    <row r="54" spans="3:12" ht="16.5" thickBot="1">
      <c r="C54" s="187" t="s">
        <v>10</v>
      </c>
      <c r="D54" s="278"/>
      <c r="E54" s="278"/>
      <c r="F54" s="389"/>
      <c r="G54" s="188"/>
      <c r="H54" s="261"/>
      <c r="I54" s="188"/>
      <c r="J54" s="193"/>
      <c r="K54" s="68"/>
    </row>
    <row r="55" spans="3:12" ht="16.5" thickBot="1">
      <c r="C55" s="182" t="s">
        <v>325</v>
      </c>
      <c r="D55" s="182"/>
      <c r="E55" s="182" t="s">
        <v>141</v>
      </c>
      <c r="F55" s="390" t="s">
        <v>259</v>
      </c>
      <c r="G55" s="29"/>
      <c r="H55" s="156">
        <v>9.16</v>
      </c>
      <c r="I55" s="29"/>
      <c r="J55" s="31"/>
      <c r="K55" s="68"/>
    </row>
    <row r="56" spans="3:12" ht="16.5" thickBot="1">
      <c r="C56" s="187" t="s">
        <v>11</v>
      </c>
      <c r="D56" s="278"/>
      <c r="E56" s="278"/>
      <c r="F56" s="389"/>
      <c r="G56" s="188"/>
      <c r="H56" s="261"/>
      <c r="I56" s="188"/>
      <c r="J56" s="190"/>
      <c r="K56" s="68"/>
    </row>
    <row r="57" spans="3:12" ht="15" customHeight="1">
      <c r="C57" s="427" t="s">
        <v>208</v>
      </c>
      <c r="D57" s="429" t="s">
        <v>72</v>
      </c>
      <c r="E57" s="429" t="s">
        <v>73</v>
      </c>
      <c r="F57" s="431" t="s">
        <v>209</v>
      </c>
      <c r="G57" s="433"/>
      <c r="H57" s="435">
        <v>8.4</v>
      </c>
      <c r="I57" s="433"/>
      <c r="J57" s="433"/>
      <c r="K57" s="68"/>
    </row>
    <row r="58" spans="3:12" ht="15.75" customHeight="1" thickBot="1">
      <c r="C58" s="428"/>
      <c r="D58" s="430"/>
      <c r="E58" s="430"/>
      <c r="F58" s="432"/>
      <c r="G58" s="434"/>
      <c r="H58" s="436"/>
      <c r="I58" s="434"/>
      <c r="J58" s="434"/>
      <c r="K58" s="68"/>
    </row>
    <row r="59" spans="3:12" ht="16.5" thickBot="1">
      <c r="C59" s="187" t="s">
        <v>12</v>
      </c>
      <c r="D59" s="278"/>
      <c r="E59" s="278"/>
      <c r="F59" s="389"/>
      <c r="G59" s="188"/>
      <c r="H59" s="261"/>
      <c r="I59" s="188"/>
      <c r="J59" s="191"/>
      <c r="K59" s="68"/>
    </row>
    <row r="60" spans="3:12" ht="15" customHeight="1">
      <c r="C60" s="437" t="s">
        <v>79</v>
      </c>
      <c r="D60" s="429" t="s">
        <v>287</v>
      </c>
      <c r="E60" s="441" t="s">
        <v>80</v>
      </c>
      <c r="F60" s="431" t="s">
        <v>288</v>
      </c>
      <c r="G60" s="433"/>
      <c r="H60" s="435">
        <v>4.6500000000000004</v>
      </c>
      <c r="I60" s="433"/>
      <c r="J60" s="433"/>
      <c r="K60" s="68"/>
    </row>
    <row r="61" spans="3:12" ht="15.75" customHeight="1" thickBot="1">
      <c r="C61" s="438"/>
      <c r="D61" s="440"/>
      <c r="E61" s="442"/>
      <c r="F61" s="444"/>
      <c r="G61" s="445"/>
      <c r="H61" s="446"/>
      <c r="I61" s="445"/>
      <c r="J61" s="445"/>
      <c r="K61" s="68"/>
    </row>
    <row r="62" spans="3:12" ht="15.75" hidden="1" customHeight="1" thickBot="1">
      <c r="C62" s="439"/>
      <c r="D62" s="430"/>
      <c r="E62" s="443"/>
      <c r="F62" s="432"/>
      <c r="G62" s="434"/>
      <c r="H62" s="436"/>
      <c r="I62" s="434"/>
      <c r="J62" s="434"/>
      <c r="K62" s="68"/>
    </row>
    <row r="63" spans="3:12" ht="16.5" thickBot="1">
      <c r="C63" s="187" t="s">
        <v>13</v>
      </c>
      <c r="D63" s="278"/>
      <c r="E63" s="278"/>
      <c r="F63" s="394"/>
      <c r="G63" s="188"/>
      <c r="H63" s="256"/>
      <c r="I63" s="188"/>
      <c r="J63" s="193"/>
      <c r="K63" s="68"/>
      <c r="L63" s="36"/>
    </row>
    <row r="64" spans="3:12" ht="32.25" thickBot="1">
      <c r="C64" s="172" t="s">
        <v>81</v>
      </c>
      <c r="D64" s="10" t="s">
        <v>82</v>
      </c>
      <c r="E64" s="232" t="s">
        <v>331</v>
      </c>
      <c r="F64" s="371" t="s">
        <v>83</v>
      </c>
      <c r="G64" s="200"/>
      <c r="H64" s="156">
        <v>8</v>
      </c>
      <c r="I64" s="29"/>
      <c r="J64" s="70"/>
      <c r="K64" s="68"/>
      <c r="L64" s="36"/>
    </row>
    <row r="65" spans="3:11" ht="16.5" thickBot="1">
      <c r="C65" s="2" t="s">
        <v>14</v>
      </c>
      <c r="I65" s="29"/>
    </row>
    <row r="66" spans="3:11" ht="15.75">
      <c r="C66" s="6"/>
      <c r="I66" s="67"/>
    </row>
    <row r="67" spans="3:11" ht="15.75">
      <c r="C67" s="6"/>
    </row>
    <row r="68" spans="3:11" ht="15.75">
      <c r="C68" s="6"/>
    </row>
    <row r="69" spans="3:11" ht="15.75">
      <c r="C69" s="6"/>
    </row>
    <row r="70" spans="3:11" ht="15.75">
      <c r="C70" s="6"/>
    </row>
    <row r="71" spans="3:11" ht="15.75">
      <c r="C71" s="1" t="s">
        <v>59</v>
      </c>
    </row>
    <row r="72" spans="3:11" ht="15.75">
      <c r="C72" s="1" t="s">
        <v>207</v>
      </c>
    </row>
    <row r="73" spans="3:11" ht="15.75">
      <c r="C73" s="6"/>
    </row>
    <row r="74" spans="3:11" ht="15.75">
      <c r="C74" s="6"/>
    </row>
    <row r="75" spans="3:11" ht="15.75">
      <c r="C75" s="2" t="s">
        <v>327</v>
      </c>
    </row>
    <row r="76" spans="3:11" ht="16.5" thickBot="1">
      <c r="C76" s="6"/>
    </row>
    <row r="77" spans="3:11" ht="16.5" customHeight="1" thickBot="1">
      <c r="C77" s="7" t="s">
        <v>0</v>
      </c>
      <c r="D77" s="482" t="s">
        <v>1</v>
      </c>
      <c r="E77" s="482" t="s">
        <v>2</v>
      </c>
      <c r="F77" s="467" t="s">
        <v>3</v>
      </c>
      <c r="G77" s="447" t="s">
        <v>4</v>
      </c>
      <c r="H77" s="447" t="s">
        <v>5</v>
      </c>
      <c r="I77" s="447" t="s">
        <v>6</v>
      </c>
      <c r="J77" s="514" t="s">
        <v>57</v>
      </c>
    </row>
    <row r="78" spans="3:11" ht="16.5" thickBot="1">
      <c r="C78" s="184" t="s">
        <v>7</v>
      </c>
      <c r="D78" s="483"/>
      <c r="E78" s="483"/>
      <c r="F78" s="468"/>
      <c r="G78" s="448"/>
      <c r="H78" s="448"/>
      <c r="I78" s="448"/>
      <c r="J78" s="515"/>
      <c r="K78" s="68"/>
    </row>
    <row r="79" spans="3:11" ht="16.5" thickBot="1">
      <c r="C79" s="230" t="s">
        <v>213</v>
      </c>
      <c r="D79" s="391" t="s">
        <v>339</v>
      </c>
      <c r="E79" s="289" t="s">
        <v>73</v>
      </c>
      <c r="F79" s="294" t="s">
        <v>214</v>
      </c>
      <c r="G79" s="167">
        <v>22</v>
      </c>
      <c r="H79" s="171">
        <v>7.56</v>
      </c>
      <c r="I79" s="360">
        <f>PRODUCT(G79,H79)</f>
        <v>166.32</v>
      </c>
      <c r="J79" s="93"/>
      <c r="K79" s="68"/>
    </row>
    <row r="80" spans="3:11">
      <c r="C80" s="494" t="s">
        <v>215</v>
      </c>
      <c r="D80" s="494" t="s">
        <v>216</v>
      </c>
      <c r="E80" s="429" t="s">
        <v>73</v>
      </c>
      <c r="F80" s="431" t="s">
        <v>217</v>
      </c>
      <c r="G80" s="433">
        <v>22</v>
      </c>
      <c r="H80" s="455">
        <v>6.1</v>
      </c>
      <c r="I80" s="433">
        <f>PRODUCT(G80,H80)</f>
        <v>134.19999999999999</v>
      </c>
      <c r="J80" s="433"/>
      <c r="K80" s="68"/>
    </row>
    <row r="81" spans="3:12" ht="15.75" thickBot="1">
      <c r="C81" s="495"/>
      <c r="D81" s="495"/>
      <c r="E81" s="430"/>
      <c r="F81" s="432"/>
      <c r="G81" s="434"/>
      <c r="H81" s="456"/>
      <c r="I81" s="434"/>
      <c r="J81" s="434"/>
      <c r="K81" s="68"/>
    </row>
    <row r="82" spans="3:12" ht="16.5" thickBot="1">
      <c r="C82" s="184" t="s">
        <v>8</v>
      </c>
      <c r="D82" s="212"/>
      <c r="E82" s="212"/>
      <c r="F82" s="249"/>
      <c r="G82" s="250"/>
      <c r="H82" s="263"/>
      <c r="I82" s="250"/>
      <c r="J82" s="190"/>
      <c r="K82" s="68"/>
    </row>
    <row r="83" spans="3:12" ht="15.75" customHeight="1">
      <c r="C83" s="482" t="s">
        <v>218</v>
      </c>
      <c r="D83" s="498" t="s">
        <v>219</v>
      </c>
      <c r="E83" s="502" t="s">
        <v>73</v>
      </c>
      <c r="F83" s="431" t="s">
        <v>220</v>
      </c>
      <c r="G83" s="433">
        <v>22</v>
      </c>
      <c r="H83" s="435">
        <v>7.56</v>
      </c>
      <c r="I83" s="433">
        <f>PRODUCT(G83,H83)</f>
        <v>166.32</v>
      </c>
      <c r="J83" s="433"/>
    </row>
    <row r="84" spans="3:12" ht="15" customHeight="1">
      <c r="C84" s="500"/>
      <c r="D84" s="501"/>
      <c r="E84" s="503"/>
      <c r="F84" s="444"/>
      <c r="G84" s="445"/>
      <c r="H84" s="446"/>
      <c r="I84" s="445"/>
      <c r="J84" s="445"/>
    </row>
    <row r="85" spans="3:12" ht="15.75" customHeight="1" thickBot="1">
      <c r="C85" s="483"/>
      <c r="D85" s="499"/>
      <c r="E85" s="504"/>
      <c r="F85" s="432"/>
      <c r="G85" s="434"/>
      <c r="H85" s="436"/>
      <c r="I85" s="434"/>
      <c r="J85" s="434"/>
      <c r="L85" s="36"/>
    </row>
    <row r="86" spans="3:12" ht="15" customHeight="1">
      <c r="C86" s="494" t="s">
        <v>221</v>
      </c>
      <c r="D86" s="494" t="s">
        <v>95</v>
      </c>
      <c r="E86" s="429" t="s">
        <v>73</v>
      </c>
      <c r="F86" s="431" t="s">
        <v>222</v>
      </c>
      <c r="G86" s="433">
        <v>22</v>
      </c>
      <c r="H86" s="455">
        <v>6.77</v>
      </c>
      <c r="I86" s="433">
        <f>PRODUCT(G86,H86)</f>
        <v>148.94</v>
      </c>
      <c r="J86" s="433"/>
      <c r="K86" s="68"/>
      <c r="L86" s="36"/>
    </row>
    <row r="87" spans="3:12" ht="15.75" customHeight="1" thickBot="1">
      <c r="C87" s="495"/>
      <c r="D87" s="495"/>
      <c r="E87" s="430"/>
      <c r="F87" s="432"/>
      <c r="G87" s="434"/>
      <c r="H87" s="456"/>
      <c r="I87" s="434"/>
      <c r="J87" s="434"/>
      <c r="K87" s="68"/>
      <c r="L87" s="36"/>
    </row>
    <row r="88" spans="3:12" ht="16.5" thickBot="1">
      <c r="C88" s="187" t="s">
        <v>9</v>
      </c>
      <c r="D88" s="278"/>
      <c r="E88" s="278"/>
      <c r="F88" s="279"/>
      <c r="G88" s="194"/>
      <c r="H88" s="264"/>
      <c r="I88" s="365"/>
      <c r="J88" s="186"/>
      <c r="L88" s="36"/>
    </row>
    <row r="89" spans="3:12" ht="15" customHeight="1">
      <c r="C89" s="494" t="s">
        <v>223</v>
      </c>
      <c r="D89" s="494" t="s">
        <v>224</v>
      </c>
      <c r="E89" s="429" t="s">
        <v>73</v>
      </c>
      <c r="F89" s="431" t="s">
        <v>225</v>
      </c>
      <c r="G89" s="433">
        <v>22</v>
      </c>
      <c r="H89" s="455">
        <v>7.56</v>
      </c>
      <c r="I89" s="433">
        <f>PRODUCT(G89,H89)</f>
        <v>166.32</v>
      </c>
      <c r="J89" s="433"/>
      <c r="K89" s="68"/>
    </row>
    <row r="90" spans="3:12" ht="15.75" customHeight="1" thickBot="1">
      <c r="C90" s="495"/>
      <c r="D90" s="495"/>
      <c r="E90" s="430"/>
      <c r="F90" s="432"/>
      <c r="G90" s="434"/>
      <c r="H90" s="456"/>
      <c r="I90" s="434"/>
      <c r="J90" s="434"/>
      <c r="K90" s="68"/>
    </row>
    <row r="91" spans="3:12" ht="16.5" thickBot="1">
      <c r="C91" s="184" t="s">
        <v>10</v>
      </c>
      <c r="D91" s="212"/>
      <c r="E91" s="212"/>
      <c r="F91" s="249"/>
      <c r="G91" s="196"/>
      <c r="H91" s="259"/>
      <c r="I91" s="196"/>
      <c r="J91" s="209"/>
      <c r="K91" s="68"/>
    </row>
    <row r="92" spans="3:12" ht="16.5" thickBot="1">
      <c r="C92" s="231" t="s">
        <v>226</v>
      </c>
      <c r="D92" s="38"/>
      <c r="E92" s="10" t="s">
        <v>73</v>
      </c>
      <c r="F92" s="348" t="s">
        <v>227</v>
      </c>
      <c r="G92" s="30">
        <v>22</v>
      </c>
      <c r="H92" s="297">
        <v>8.5</v>
      </c>
      <c r="I92" s="359">
        <f>PRODUCT(G92,H92)</f>
        <v>187</v>
      </c>
      <c r="J92" s="64"/>
      <c r="K92" s="68"/>
    </row>
    <row r="93" spans="3:12" ht="16.5" thickBot="1">
      <c r="C93" s="184" t="s">
        <v>11</v>
      </c>
      <c r="D93" s="213"/>
      <c r="E93" s="213"/>
      <c r="F93" s="249"/>
      <c r="G93" s="211"/>
      <c r="H93" s="259"/>
      <c r="I93" s="196"/>
      <c r="J93" s="193"/>
      <c r="K93" s="68"/>
    </row>
    <row r="94" spans="3:12" ht="15.75" customHeight="1">
      <c r="C94" s="427" t="s">
        <v>199</v>
      </c>
      <c r="D94" s="429" t="s">
        <v>72</v>
      </c>
      <c r="E94" s="429" t="s">
        <v>73</v>
      </c>
      <c r="F94" s="431"/>
      <c r="G94" s="433">
        <v>22</v>
      </c>
      <c r="H94" s="463">
        <v>8.4</v>
      </c>
      <c r="I94" s="433">
        <f>PRODUCT(G94,H94)</f>
        <v>184.8</v>
      </c>
      <c r="J94" s="433"/>
    </row>
    <row r="95" spans="3:12" ht="15.75" customHeight="1" thickBot="1">
      <c r="C95" s="428"/>
      <c r="D95" s="430"/>
      <c r="E95" s="430"/>
      <c r="F95" s="432"/>
      <c r="G95" s="434"/>
      <c r="H95" s="464"/>
      <c r="I95" s="434"/>
      <c r="J95" s="434"/>
    </row>
    <row r="96" spans="3:12" ht="16.5" thickBot="1">
      <c r="C96" s="184" t="s">
        <v>12</v>
      </c>
      <c r="D96" s="212"/>
      <c r="E96" s="212"/>
      <c r="F96" s="249"/>
      <c r="G96" s="191"/>
      <c r="H96" s="263"/>
      <c r="I96" s="196"/>
      <c r="J96" s="188"/>
    </row>
    <row r="97" spans="2:10" ht="15.75" customHeight="1">
      <c r="C97" s="427" t="s">
        <v>89</v>
      </c>
      <c r="D97" s="429" t="s">
        <v>90</v>
      </c>
      <c r="E97" s="429" t="s">
        <v>80</v>
      </c>
      <c r="F97" s="429">
        <v>186432</v>
      </c>
      <c r="G97" s="433"/>
      <c r="H97" s="455">
        <v>4.6500000000000004</v>
      </c>
      <c r="I97" s="455"/>
      <c r="J97" s="433"/>
    </row>
    <row r="98" spans="2:10" ht="15.75" customHeight="1" thickBot="1">
      <c r="C98" s="428"/>
      <c r="D98" s="430"/>
      <c r="E98" s="430"/>
      <c r="F98" s="430"/>
      <c r="G98" s="434"/>
      <c r="H98" s="456"/>
      <c r="I98" s="434"/>
      <c r="J98" s="434"/>
    </row>
    <row r="99" spans="2:10" ht="16.5" thickBot="1">
      <c r="C99" s="184" t="s">
        <v>13</v>
      </c>
      <c r="D99" s="213"/>
      <c r="E99" s="213"/>
      <c r="F99" s="214"/>
      <c r="G99" s="208"/>
      <c r="H99" s="259"/>
      <c r="I99" s="250"/>
      <c r="J99" s="215"/>
    </row>
    <row r="100" spans="2:10" ht="32.25" thickBot="1">
      <c r="C100" s="172" t="s">
        <v>91</v>
      </c>
      <c r="D100" s="10" t="s">
        <v>92</v>
      </c>
      <c r="E100" s="10" t="s">
        <v>331</v>
      </c>
      <c r="F100" s="371" t="s">
        <v>332</v>
      </c>
      <c r="G100" s="31"/>
      <c r="H100" s="296">
        <v>8</v>
      </c>
      <c r="I100" s="30"/>
      <c r="J100" s="29"/>
    </row>
    <row r="101" spans="2:10" ht="16.5" thickBot="1">
      <c r="C101" s="2" t="s">
        <v>14</v>
      </c>
      <c r="G101" s="66"/>
      <c r="H101" s="66"/>
      <c r="I101" s="31">
        <f>SUM(I79:I100)</f>
        <v>1153.8999999999999</v>
      </c>
      <c r="J101" s="36"/>
    </row>
    <row r="102" spans="2:10" ht="15.75">
      <c r="C102" s="2"/>
      <c r="G102" s="34"/>
      <c r="H102" s="34"/>
      <c r="I102" s="34"/>
      <c r="J102" s="36"/>
    </row>
    <row r="103" spans="2:10" ht="15.75">
      <c r="C103" s="2"/>
      <c r="G103" s="34"/>
      <c r="H103" s="34"/>
      <c r="I103" s="34"/>
      <c r="J103" s="36"/>
    </row>
    <row r="104" spans="2:10" ht="15.75">
      <c r="C104" s="2"/>
      <c r="G104" s="34"/>
      <c r="H104" s="34"/>
      <c r="I104" s="34"/>
      <c r="J104" s="36"/>
    </row>
    <row r="105" spans="2:10" ht="15.75">
      <c r="C105" s="1" t="s">
        <v>59</v>
      </c>
      <c r="G105" s="34"/>
      <c r="H105" s="34"/>
      <c r="I105" s="34"/>
    </row>
    <row r="106" spans="2:10" ht="20.25" customHeight="1">
      <c r="C106" s="1" t="s">
        <v>207</v>
      </c>
      <c r="G106" s="34"/>
      <c r="H106" s="34"/>
      <c r="I106" s="34"/>
    </row>
    <row r="107" spans="2:10" ht="28.5" customHeight="1">
      <c r="C107" s="2" t="s">
        <v>328</v>
      </c>
      <c r="G107" s="34"/>
      <c r="H107" s="34"/>
      <c r="I107" s="34"/>
    </row>
    <row r="108" spans="2:10" ht="15.75" customHeight="1" thickBot="1">
      <c r="B108" s="36"/>
      <c r="C108" s="1"/>
    </row>
    <row r="109" spans="2:10" ht="16.5" thickBot="1">
      <c r="C109" s="7" t="s">
        <v>0</v>
      </c>
      <c r="D109" s="79" t="s">
        <v>1</v>
      </c>
      <c r="E109" s="79" t="s">
        <v>2</v>
      </c>
      <c r="F109" s="112" t="s">
        <v>3</v>
      </c>
      <c r="G109" s="447" t="s">
        <v>4</v>
      </c>
      <c r="H109" s="447" t="s">
        <v>5</v>
      </c>
      <c r="I109" s="447" t="s">
        <v>6</v>
      </c>
      <c r="J109" s="514" t="s">
        <v>57</v>
      </c>
    </row>
    <row r="110" spans="2:10" ht="16.5" thickBot="1">
      <c r="C110" s="187" t="s">
        <v>7</v>
      </c>
      <c r="D110" s="194"/>
      <c r="E110" s="194"/>
      <c r="F110" s="195"/>
      <c r="G110" s="448"/>
      <c r="H110" s="448"/>
      <c r="I110" s="448"/>
      <c r="J110" s="515"/>
    </row>
    <row r="111" spans="2:10" ht="16.5" thickBot="1">
      <c r="C111" s="180" t="s">
        <v>293</v>
      </c>
      <c r="D111" s="276" t="s">
        <v>63</v>
      </c>
      <c r="E111" s="232" t="s">
        <v>67</v>
      </c>
      <c r="F111" s="143" t="s">
        <v>294</v>
      </c>
      <c r="G111" s="269">
        <v>59</v>
      </c>
      <c r="H111" s="270">
        <v>7</v>
      </c>
      <c r="I111" s="164">
        <f>PRODUCT(G111,H111)</f>
        <v>413</v>
      </c>
      <c r="J111" s="29"/>
    </row>
    <row r="112" spans="2:10" ht="16.5" thickBot="1">
      <c r="C112" s="181" t="s">
        <v>298</v>
      </c>
      <c r="D112" s="233" t="s">
        <v>63</v>
      </c>
      <c r="E112" s="233" t="s">
        <v>67</v>
      </c>
      <c r="F112" s="385" t="s">
        <v>295</v>
      </c>
      <c r="G112" s="179">
        <v>59</v>
      </c>
      <c r="H112" s="271">
        <v>6</v>
      </c>
      <c r="I112" s="358">
        <f>PRODUCT(G112,H112)</f>
        <v>354</v>
      </c>
      <c r="J112" s="423"/>
    </row>
    <row r="113" spans="3:11" ht="16.5" thickBot="1">
      <c r="C113" s="187" t="s">
        <v>8</v>
      </c>
      <c r="D113" s="278"/>
      <c r="E113" s="279"/>
      <c r="F113" s="386"/>
      <c r="G113" s="272"/>
      <c r="H113" s="273"/>
      <c r="I113" s="422"/>
      <c r="J113" s="190"/>
      <c r="K113" s="68"/>
    </row>
    <row r="114" spans="3:11" ht="39" thickBot="1">
      <c r="C114" s="172" t="s">
        <v>299</v>
      </c>
      <c r="D114" s="233" t="s">
        <v>68</v>
      </c>
      <c r="E114" s="233" t="s">
        <v>67</v>
      </c>
      <c r="F114" s="385" t="s">
        <v>296</v>
      </c>
      <c r="G114" s="179">
        <v>59</v>
      </c>
      <c r="H114" s="271">
        <v>6.7</v>
      </c>
      <c r="I114" s="358">
        <f t="shared" ref="I114:I119" si="0">PRODUCT(G114,H114)</f>
        <v>395.3</v>
      </c>
      <c r="J114" s="31"/>
    </row>
    <row r="115" spans="3:11" ht="39" thickBot="1">
      <c r="C115" s="172" t="s">
        <v>297</v>
      </c>
      <c r="D115" s="233" t="s">
        <v>68</v>
      </c>
      <c r="E115" s="233" t="s">
        <v>67</v>
      </c>
      <c r="F115" s="385" t="s">
        <v>300</v>
      </c>
      <c r="G115" s="179">
        <v>59</v>
      </c>
      <c r="H115" s="271">
        <v>8.5</v>
      </c>
      <c r="I115" s="358">
        <f t="shared" si="0"/>
        <v>501.5</v>
      </c>
      <c r="J115" s="31"/>
    </row>
    <row r="116" spans="3:11" ht="16.5" thickBot="1">
      <c r="C116" s="183" t="s">
        <v>273</v>
      </c>
      <c r="D116" s="280"/>
      <c r="E116" s="280"/>
      <c r="F116" s="387"/>
      <c r="G116" s="272"/>
      <c r="H116" s="273"/>
      <c r="I116" s="422"/>
      <c r="J116" s="190"/>
      <c r="K116" s="68"/>
    </row>
    <row r="117" spans="3:11" ht="26.25" thickBot="1">
      <c r="C117" s="172" t="s">
        <v>301</v>
      </c>
      <c r="D117" s="233" t="s">
        <v>308</v>
      </c>
      <c r="E117" s="233" t="s">
        <v>67</v>
      </c>
      <c r="F117" s="385" t="s">
        <v>302</v>
      </c>
      <c r="G117" s="179">
        <v>59</v>
      </c>
      <c r="H117" s="271">
        <v>7.6</v>
      </c>
      <c r="I117" s="358">
        <f t="shared" si="0"/>
        <v>448.4</v>
      </c>
      <c r="J117" s="31"/>
    </row>
    <row r="118" spans="3:11" ht="16.5" thickBot="1">
      <c r="C118" s="184" t="s">
        <v>9</v>
      </c>
      <c r="D118" s="212"/>
      <c r="E118" s="212"/>
      <c r="F118" s="388"/>
      <c r="G118" s="272"/>
      <c r="H118" s="273"/>
      <c r="I118" s="422"/>
      <c r="J118" s="190"/>
      <c r="K118" s="68"/>
    </row>
    <row r="119" spans="3:11">
      <c r="C119" s="427" t="s">
        <v>303</v>
      </c>
      <c r="D119" s="506" t="s">
        <v>307</v>
      </c>
      <c r="E119" s="506" t="s">
        <v>67</v>
      </c>
      <c r="F119" s="509" t="s">
        <v>304</v>
      </c>
      <c r="G119" s="457">
        <v>59</v>
      </c>
      <c r="H119" s="459">
        <v>7.5</v>
      </c>
      <c r="I119" s="447">
        <f t="shared" si="0"/>
        <v>442.5</v>
      </c>
      <c r="J119" s="433"/>
    </row>
    <row r="120" spans="3:11">
      <c r="C120" s="505"/>
      <c r="D120" s="507"/>
      <c r="E120" s="507"/>
      <c r="F120" s="510"/>
      <c r="G120" s="461"/>
      <c r="H120" s="462"/>
      <c r="I120" s="522"/>
      <c r="J120" s="445"/>
    </row>
    <row r="121" spans="3:11" ht="15.75" thickBot="1">
      <c r="C121" s="428"/>
      <c r="D121" s="508"/>
      <c r="E121" s="508"/>
      <c r="F121" s="511"/>
      <c r="G121" s="458"/>
      <c r="H121" s="460"/>
      <c r="I121" s="448"/>
      <c r="J121" s="434"/>
    </row>
    <row r="122" spans="3:11" ht="16.5" thickBot="1">
      <c r="C122" s="187" t="s">
        <v>10</v>
      </c>
      <c r="D122" s="279"/>
      <c r="E122" s="279"/>
      <c r="F122" s="389"/>
      <c r="G122" s="272"/>
      <c r="H122" s="273"/>
      <c r="I122" s="188"/>
      <c r="J122" s="191"/>
    </row>
    <row r="123" spans="3:11" ht="16.5" thickBot="1">
      <c r="C123" s="182" t="s">
        <v>71</v>
      </c>
      <c r="D123" s="182"/>
      <c r="E123" s="277" t="s">
        <v>67</v>
      </c>
      <c r="F123" s="390" t="s">
        <v>88</v>
      </c>
      <c r="G123" s="179">
        <v>59</v>
      </c>
      <c r="H123" s="271">
        <v>8.6999999999999993</v>
      </c>
      <c r="I123" s="29">
        <f>PRODUCT(G123,H123)</f>
        <v>513.29999999999995</v>
      </c>
      <c r="J123" s="31"/>
    </row>
    <row r="124" spans="3:11" ht="16.5" thickBot="1">
      <c r="C124" s="187" t="s">
        <v>11</v>
      </c>
      <c r="D124" s="278"/>
      <c r="E124" s="279"/>
      <c r="F124" s="389"/>
      <c r="G124" s="272"/>
      <c r="H124" s="273"/>
      <c r="I124" s="188"/>
      <c r="J124" s="191"/>
      <c r="K124" s="68"/>
    </row>
    <row r="125" spans="3:11">
      <c r="C125" s="427" t="s">
        <v>305</v>
      </c>
      <c r="D125" s="429" t="s">
        <v>72</v>
      </c>
      <c r="E125" s="429" t="s">
        <v>73</v>
      </c>
      <c r="F125" s="431"/>
      <c r="G125" s="457">
        <v>59</v>
      </c>
      <c r="H125" s="459">
        <v>8.4</v>
      </c>
      <c r="I125" s="433">
        <f>PRODUCT(G125,H125)</f>
        <v>495.6</v>
      </c>
      <c r="J125" s="433"/>
    </row>
    <row r="126" spans="3:11" ht="15.75" thickBot="1">
      <c r="C126" s="428"/>
      <c r="D126" s="430"/>
      <c r="E126" s="430"/>
      <c r="F126" s="432"/>
      <c r="G126" s="458"/>
      <c r="H126" s="460"/>
      <c r="I126" s="434"/>
      <c r="J126" s="434"/>
    </row>
    <row r="127" spans="3:11" ht="16.5" thickBot="1">
      <c r="C127" s="187" t="s">
        <v>12</v>
      </c>
      <c r="D127" s="278"/>
      <c r="E127" s="279"/>
      <c r="F127" s="389"/>
      <c r="G127" s="272"/>
      <c r="H127" s="273"/>
      <c r="I127" s="188"/>
      <c r="J127" s="191"/>
    </row>
    <row r="128" spans="3:11">
      <c r="C128" s="437" t="s">
        <v>89</v>
      </c>
      <c r="D128" s="429" t="s">
        <v>90</v>
      </c>
      <c r="E128" s="441" t="s">
        <v>80</v>
      </c>
      <c r="F128" s="431" t="s">
        <v>306</v>
      </c>
      <c r="G128" s="457"/>
      <c r="H128" s="459">
        <v>4.6500000000000004</v>
      </c>
      <c r="I128" s="433"/>
      <c r="J128" s="433"/>
    </row>
    <row r="129" spans="3:11">
      <c r="C129" s="438"/>
      <c r="D129" s="440"/>
      <c r="E129" s="442"/>
      <c r="F129" s="444"/>
      <c r="G129" s="461"/>
      <c r="H129" s="462"/>
      <c r="I129" s="445"/>
      <c r="J129" s="445"/>
    </row>
    <row r="130" spans="3:11" ht="15.75" thickBot="1">
      <c r="C130" s="439"/>
      <c r="D130" s="430"/>
      <c r="E130" s="443"/>
      <c r="F130" s="432"/>
      <c r="G130" s="458"/>
      <c r="H130" s="460"/>
      <c r="I130" s="434"/>
      <c r="J130" s="434"/>
    </row>
    <row r="131" spans="3:11" ht="16.5" thickBot="1">
      <c r="C131" s="187" t="s">
        <v>13</v>
      </c>
      <c r="D131" s="279"/>
      <c r="E131" s="279"/>
      <c r="F131" s="279"/>
      <c r="G131" s="194"/>
      <c r="H131" s="265"/>
      <c r="I131" s="194"/>
      <c r="J131" s="195"/>
      <c r="K131" s="68"/>
    </row>
    <row r="132" spans="3:11" ht="32.25" thickBot="1">
      <c r="C132" s="178" t="s">
        <v>91</v>
      </c>
      <c r="D132" s="281" t="s">
        <v>92</v>
      </c>
      <c r="E132" s="281" t="s">
        <v>331</v>
      </c>
      <c r="F132" s="371" t="s">
        <v>332</v>
      </c>
      <c r="G132" s="165"/>
      <c r="H132" s="274">
        <v>8</v>
      </c>
      <c r="I132" s="35"/>
      <c r="J132" s="71"/>
      <c r="K132" s="68"/>
    </row>
    <row r="133" spans="3:11" ht="16.5" thickBot="1">
      <c r="C133" s="146" t="s">
        <v>14</v>
      </c>
      <c r="D133" s="67"/>
      <c r="E133" s="67"/>
      <c r="G133" s="67"/>
      <c r="H133" s="67"/>
      <c r="I133" s="39">
        <f>SUM(I111:I132)</f>
        <v>3563.6</v>
      </c>
      <c r="J133" s="65"/>
    </row>
    <row r="134" spans="3:11" ht="15.75">
      <c r="C134" s="2"/>
      <c r="G134" s="36"/>
      <c r="H134" s="36"/>
      <c r="I134" s="36"/>
    </row>
    <row r="135" spans="3:11" ht="15.75">
      <c r="C135" s="2"/>
      <c r="G135" s="449"/>
      <c r="H135" s="449"/>
      <c r="I135" s="449"/>
    </row>
    <row r="136" spans="3:11" ht="15.75">
      <c r="C136" s="2"/>
      <c r="G136" s="449"/>
      <c r="H136" s="449"/>
      <c r="I136" s="449"/>
    </row>
    <row r="137" spans="3:11" ht="15.75">
      <c r="C137" s="2"/>
      <c r="G137" s="36"/>
      <c r="H137" s="36"/>
      <c r="I137" s="36"/>
    </row>
    <row r="138" spans="3:11" ht="15.75">
      <c r="C138" s="1" t="s">
        <v>58</v>
      </c>
      <c r="G138" s="449"/>
      <c r="H138" s="449"/>
      <c r="I138" s="449"/>
    </row>
    <row r="139" spans="3:11" ht="15.75">
      <c r="C139" s="1" t="s">
        <v>207</v>
      </c>
      <c r="G139" s="449"/>
      <c r="H139" s="449"/>
      <c r="I139" s="449"/>
    </row>
    <row r="140" spans="3:11" ht="15.75">
      <c r="C140" s="40" t="s">
        <v>323</v>
      </c>
      <c r="G140" s="449"/>
      <c r="H140" s="449"/>
      <c r="I140" s="449"/>
    </row>
    <row r="141" spans="3:11" ht="34.5" customHeight="1" thickBot="1">
      <c r="C141" s="2"/>
      <c r="G141" s="454"/>
      <c r="H141" s="454"/>
      <c r="I141" s="454"/>
    </row>
    <row r="142" spans="3:11" ht="16.5" customHeight="1" thickBot="1">
      <c r="C142" s="7" t="s">
        <v>0</v>
      </c>
      <c r="D142" s="482" t="s">
        <v>1</v>
      </c>
      <c r="E142" s="482" t="s">
        <v>2</v>
      </c>
      <c r="F142" s="467" t="s">
        <v>3</v>
      </c>
      <c r="G142" s="447" t="s">
        <v>4</v>
      </c>
      <c r="H142" s="447" t="s">
        <v>5</v>
      </c>
      <c r="I142" s="447" t="s">
        <v>6</v>
      </c>
      <c r="J142" s="514" t="s">
        <v>57</v>
      </c>
    </row>
    <row r="143" spans="3:11" ht="16.5" thickBot="1">
      <c r="C143" s="184" t="s">
        <v>7</v>
      </c>
      <c r="D143" s="483"/>
      <c r="E143" s="483"/>
      <c r="F143" s="468"/>
      <c r="G143" s="448"/>
      <c r="H143" s="448"/>
      <c r="I143" s="448"/>
      <c r="J143" s="515"/>
    </row>
    <row r="144" spans="3:11">
      <c r="C144" s="482"/>
      <c r="D144" s="498"/>
      <c r="E144" s="429"/>
      <c r="F144" s="465"/>
      <c r="G144" s="433"/>
      <c r="H144" s="435"/>
      <c r="I144" s="433"/>
      <c r="J144" s="433"/>
      <c r="K144" s="450"/>
    </row>
    <row r="145" spans="3:11" ht="15.75" thickBot="1">
      <c r="C145" s="483"/>
      <c r="D145" s="499"/>
      <c r="E145" s="430"/>
      <c r="F145" s="466"/>
      <c r="G145" s="434"/>
      <c r="H145" s="436"/>
      <c r="I145" s="434"/>
      <c r="J145" s="434"/>
      <c r="K145" s="450"/>
    </row>
    <row r="146" spans="3:11" ht="16.5" thickBot="1">
      <c r="C146" s="184" t="s">
        <v>8</v>
      </c>
      <c r="D146" s="212"/>
      <c r="E146" s="212"/>
      <c r="F146" s="216"/>
      <c r="G146" s="217"/>
      <c r="H146" s="261"/>
      <c r="I146" s="191"/>
      <c r="J146" s="218"/>
    </row>
    <row r="147" spans="3:11" ht="45" customHeight="1" thickBot="1">
      <c r="C147" s="38" t="s">
        <v>314</v>
      </c>
      <c r="D147" s="242" t="s">
        <v>315</v>
      </c>
      <c r="E147" s="144" t="s">
        <v>316</v>
      </c>
      <c r="F147" s="294" t="s">
        <v>317</v>
      </c>
      <c r="G147" s="169">
        <v>50</v>
      </c>
      <c r="H147" s="170">
        <v>8</v>
      </c>
      <c r="I147" s="32">
        <f>PRODUCT(G147,H147)</f>
        <v>400</v>
      </c>
      <c r="J147" s="32"/>
    </row>
    <row r="148" spans="3:11" ht="16.5" thickBot="1">
      <c r="C148" s="184" t="s">
        <v>9</v>
      </c>
      <c r="D148" s="283"/>
      <c r="E148" s="212"/>
      <c r="F148" s="381"/>
      <c r="G148" s="217"/>
      <c r="H148" s="261"/>
      <c r="I148" s="191"/>
      <c r="J148" s="191"/>
    </row>
    <row r="149" spans="3:11" ht="16.5" thickBot="1">
      <c r="C149" s="86"/>
      <c r="D149" s="10"/>
      <c r="E149" s="281"/>
      <c r="F149" s="382"/>
      <c r="G149" s="169"/>
      <c r="H149" s="170"/>
      <c r="I149" s="32"/>
      <c r="J149" s="31"/>
    </row>
    <row r="150" spans="3:11" ht="16.5" thickBot="1">
      <c r="C150" s="219" t="s">
        <v>318</v>
      </c>
      <c r="D150" s="212"/>
      <c r="E150" s="282"/>
      <c r="F150" s="383"/>
      <c r="G150" s="220"/>
      <c r="H150" s="262"/>
      <c r="I150" s="208"/>
      <c r="J150" s="208"/>
    </row>
    <row r="151" spans="3:11" ht="50.25" customHeight="1" thickBot="1">
      <c r="C151" s="202" t="s">
        <v>319</v>
      </c>
      <c r="D151" s="242" t="s">
        <v>322</v>
      </c>
      <c r="E151" s="144" t="s">
        <v>316</v>
      </c>
      <c r="F151" s="294" t="s">
        <v>320</v>
      </c>
      <c r="G151" s="169">
        <v>66</v>
      </c>
      <c r="H151" s="170">
        <v>10</v>
      </c>
      <c r="I151" s="32">
        <f>PRODUCT(G151,H151)</f>
        <v>660</v>
      </c>
      <c r="J151" s="32"/>
    </row>
    <row r="152" spans="3:11" ht="16.5" thickBot="1">
      <c r="C152" s="184" t="s">
        <v>10</v>
      </c>
      <c r="D152" s="212"/>
      <c r="E152" s="212"/>
      <c r="F152" s="381"/>
      <c r="G152" s="217"/>
      <c r="H152" s="261"/>
      <c r="I152" s="191"/>
      <c r="J152" s="191"/>
    </row>
    <row r="153" spans="3:11" ht="16.5" thickBot="1">
      <c r="C153" s="202" t="s">
        <v>321</v>
      </c>
      <c r="D153" s="38"/>
      <c r="E153" s="10" t="s">
        <v>76</v>
      </c>
      <c r="F153" s="384">
        <v>1000118702</v>
      </c>
      <c r="G153" s="119">
        <v>66</v>
      </c>
      <c r="H153" s="156">
        <v>9.16</v>
      </c>
      <c r="I153" s="31">
        <f>PRODUCT(G153,H153)</f>
        <v>604.56000000000006</v>
      </c>
      <c r="J153" s="31"/>
    </row>
    <row r="154" spans="3:11" ht="16.5" thickBot="1">
      <c r="C154" s="184" t="s">
        <v>11</v>
      </c>
      <c r="D154" s="213"/>
      <c r="E154" s="212"/>
      <c r="F154" s="224"/>
      <c r="G154" s="217"/>
      <c r="H154" s="261"/>
      <c r="I154" s="188"/>
      <c r="J154" s="208"/>
    </row>
    <row r="155" spans="3:11" ht="15" customHeight="1">
      <c r="C155" s="427" t="s">
        <v>200</v>
      </c>
      <c r="D155" s="429" t="s">
        <v>72</v>
      </c>
      <c r="E155" s="429" t="s">
        <v>73</v>
      </c>
      <c r="F155" s="496"/>
      <c r="G155" s="447">
        <v>66</v>
      </c>
      <c r="H155" s="435">
        <v>8.4</v>
      </c>
      <c r="I155" s="433">
        <f>PRODUCT(G155,H155)</f>
        <v>554.4</v>
      </c>
      <c r="J155" s="433"/>
    </row>
    <row r="156" spans="3:11" ht="15.75" customHeight="1" thickBot="1">
      <c r="C156" s="428"/>
      <c r="D156" s="430"/>
      <c r="E156" s="430"/>
      <c r="F156" s="497"/>
      <c r="G156" s="448"/>
      <c r="H156" s="436"/>
      <c r="I156" s="434"/>
      <c r="J156" s="434"/>
      <c r="K156" s="36"/>
    </row>
    <row r="157" spans="3:11" ht="16.5" thickBot="1">
      <c r="C157" s="184" t="s">
        <v>12</v>
      </c>
      <c r="D157" s="212"/>
      <c r="E157" s="212"/>
      <c r="F157" s="249"/>
      <c r="G157" s="221"/>
      <c r="H157" s="261"/>
      <c r="I157" s="222"/>
      <c r="J157" s="191"/>
      <c r="K157" s="36"/>
    </row>
    <row r="158" spans="3:11" ht="32.25" thickBot="1">
      <c r="C158" s="172" t="s">
        <v>289</v>
      </c>
      <c r="D158" s="10" t="s">
        <v>290</v>
      </c>
      <c r="E158" s="10" t="s">
        <v>291</v>
      </c>
      <c r="F158" s="380">
        <v>187286</v>
      </c>
      <c r="G158" s="158"/>
      <c r="H158" s="156">
        <v>5.97</v>
      </c>
      <c r="I158" s="31"/>
      <c r="J158" s="31"/>
      <c r="K158" s="36"/>
    </row>
    <row r="159" spans="3:11" ht="16.5" thickBot="1">
      <c r="C159" s="184" t="s">
        <v>13</v>
      </c>
      <c r="D159" s="213"/>
      <c r="E159" s="223"/>
      <c r="F159" s="224"/>
      <c r="G159" s="191"/>
      <c r="H159" s="266"/>
      <c r="I159" s="191"/>
      <c r="J159" s="190"/>
      <c r="K159" s="68"/>
    </row>
    <row r="160" spans="3:11" ht="32.25" thickBot="1">
      <c r="C160" s="38" t="s">
        <v>324</v>
      </c>
      <c r="D160" s="144" t="s">
        <v>92</v>
      </c>
      <c r="E160" s="10" t="s">
        <v>331</v>
      </c>
      <c r="F160" s="371" t="s">
        <v>94</v>
      </c>
      <c r="G160" s="31"/>
      <c r="H160" s="156">
        <v>8</v>
      </c>
      <c r="I160" s="31"/>
      <c r="J160" s="29"/>
      <c r="K160" s="68"/>
    </row>
    <row r="161" spans="3:10" ht="16.5" thickBot="1">
      <c r="C161" s="2" t="s">
        <v>14</v>
      </c>
      <c r="I161" s="29">
        <f>SUM(I144:I160)</f>
        <v>2218.96</v>
      </c>
      <c r="J161" s="34"/>
    </row>
    <row r="162" spans="3:10" ht="15.75">
      <c r="C162" s="2"/>
      <c r="J162" s="36"/>
    </row>
    <row r="163" spans="3:10" ht="15.75">
      <c r="C163" s="2"/>
    </row>
    <row r="164" spans="3:10" ht="15.75">
      <c r="C164" s="2"/>
    </row>
    <row r="165" spans="3:10" ht="15.75">
      <c r="C165" s="2"/>
    </row>
    <row r="166" spans="3:10" ht="15.75">
      <c r="C166" s="1" t="s">
        <v>58</v>
      </c>
    </row>
    <row r="167" spans="3:10" ht="15.75">
      <c r="C167" s="1" t="s">
        <v>207</v>
      </c>
    </row>
    <row r="168" spans="3:10" ht="15.75">
      <c r="C168" s="11" t="s">
        <v>15</v>
      </c>
    </row>
    <row r="169" spans="3:10" ht="15.75">
      <c r="C169" s="2"/>
    </row>
    <row r="170" spans="3:10" ht="15.75">
      <c r="C170" s="2"/>
    </row>
    <row r="171" spans="3:10" ht="16.5" thickBot="1">
      <c r="C171" s="2"/>
    </row>
    <row r="172" spans="3:10" ht="16.5" customHeight="1" thickBot="1">
      <c r="C172" s="7" t="s">
        <v>0</v>
      </c>
      <c r="D172" s="482" t="s">
        <v>1</v>
      </c>
      <c r="E172" s="482" t="s">
        <v>2</v>
      </c>
      <c r="F172" s="467" t="s">
        <v>3</v>
      </c>
      <c r="G172" s="447" t="s">
        <v>4</v>
      </c>
      <c r="H172" s="447" t="s">
        <v>5</v>
      </c>
      <c r="I172" s="447" t="s">
        <v>6</v>
      </c>
      <c r="J172" s="514" t="s">
        <v>57</v>
      </c>
    </row>
    <row r="173" spans="3:10" ht="16.5" thickBot="1">
      <c r="C173" s="184" t="s">
        <v>7</v>
      </c>
      <c r="D173" s="483"/>
      <c r="E173" s="483"/>
      <c r="F173" s="468"/>
      <c r="G173" s="448"/>
      <c r="H173" s="448"/>
      <c r="I173" s="448"/>
      <c r="J173" s="515"/>
    </row>
    <row r="174" spans="3:10">
      <c r="C174" s="492" t="s">
        <v>202</v>
      </c>
      <c r="D174" s="498" t="s">
        <v>63</v>
      </c>
      <c r="E174" s="494" t="s">
        <v>172</v>
      </c>
      <c r="F174" s="431" t="s">
        <v>203</v>
      </c>
      <c r="G174" s="447">
        <v>11</v>
      </c>
      <c r="H174" s="435">
        <v>7</v>
      </c>
      <c r="I174" s="433">
        <f>PRODUCT(G174,H174)</f>
        <v>77</v>
      </c>
      <c r="J174" s="433"/>
    </row>
    <row r="175" spans="3:10" ht="15.75" thickBot="1">
      <c r="C175" s="493"/>
      <c r="D175" s="499"/>
      <c r="E175" s="495"/>
      <c r="F175" s="432"/>
      <c r="G175" s="448"/>
      <c r="H175" s="436"/>
      <c r="I175" s="434"/>
      <c r="J175" s="434"/>
    </row>
    <row r="176" spans="3:10" ht="16.5" thickBot="1">
      <c r="C176" s="184" t="s">
        <v>8</v>
      </c>
      <c r="D176" s="212"/>
      <c r="E176" s="212"/>
      <c r="F176" s="228"/>
      <c r="G176" s="217"/>
      <c r="H176" s="191"/>
      <c r="I176" s="196"/>
      <c r="J176" s="218"/>
    </row>
    <row r="177" spans="3:12" ht="15.75" customHeight="1">
      <c r="C177" s="488"/>
      <c r="D177" s="494"/>
      <c r="E177" s="494"/>
      <c r="F177" s="496"/>
      <c r="G177" s="447"/>
      <c r="H177" s="433"/>
      <c r="I177" s="433"/>
      <c r="J177" s="433"/>
    </row>
    <row r="178" spans="3:12" ht="15.75" customHeight="1" thickBot="1">
      <c r="C178" s="489"/>
      <c r="D178" s="495"/>
      <c r="E178" s="495"/>
      <c r="F178" s="497"/>
      <c r="G178" s="448"/>
      <c r="H178" s="434"/>
      <c r="I178" s="434"/>
      <c r="J178" s="434"/>
      <c r="L178" s="36"/>
    </row>
    <row r="179" spans="3:12" ht="16.5" thickBot="1">
      <c r="C179" s="184" t="s">
        <v>9</v>
      </c>
      <c r="D179" s="212"/>
      <c r="E179" s="212"/>
      <c r="F179" s="228"/>
      <c r="G179" s="217"/>
      <c r="H179" s="191"/>
      <c r="I179" s="196"/>
      <c r="J179" s="218"/>
      <c r="L179" s="36"/>
    </row>
    <row r="180" spans="3:12" ht="45.75" thickBot="1">
      <c r="C180" s="229" t="s">
        <v>204</v>
      </c>
      <c r="D180" s="242" t="s">
        <v>205</v>
      </c>
      <c r="E180" s="10" t="s">
        <v>172</v>
      </c>
      <c r="F180" s="143" t="s">
        <v>206</v>
      </c>
      <c r="G180" s="155">
        <v>11</v>
      </c>
      <c r="H180" s="157">
        <v>7.5</v>
      </c>
      <c r="I180" s="359">
        <f>PRODUCT(G180,H180)</f>
        <v>82.5</v>
      </c>
      <c r="J180" s="32"/>
      <c r="L180" s="36"/>
    </row>
    <row r="181" spans="3:12" ht="16.5" thickBot="1">
      <c r="C181" s="184" t="s">
        <v>10</v>
      </c>
      <c r="D181" s="212"/>
      <c r="E181" s="282"/>
      <c r="F181" s="228"/>
      <c r="G181" s="217"/>
      <c r="H181" s="191"/>
      <c r="I181" s="196"/>
      <c r="J181" s="191"/>
    </row>
    <row r="182" spans="3:12" ht="19.5" thickBot="1">
      <c r="C182" s="202" t="s">
        <v>201</v>
      </c>
      <c r="D182" s="284"/>
      <c r="E182" s="10" t="s">
        <v>172</v>
      </c>
      <c r="F182" s="378">
        <v>14175</v>
      </c>
      <c r="G182" s="119">
        <v>11</v>
      </c>
      <c r="H182" s="156">
        <v>9.1999999999999993</v>
      </c>
      <c r="I182" s="30">
        <f>PRODUCT(G182,H182)</f>
        <v>101.19999999999999</v>
      </c>
      <c r="J182" s="31"/>
    </row>
    <row r="183" spans="3:12" ht="16.5" thickBot="1">
      <c r="C183" s="184" t="s">
        <v>11</v>
      </c>
      <c r="D183" s="213"/>
      <c r="E183" s="213"/>
      <c r="F183" s="228"/>
      <c r="G183" s="226"/>
      <c r="H183" s="226"/>
      <c r="I183" s="196"/>
      <c r="J183" s="208"/>
    </row>
    <row r="184" spans="3:12" ht="15.75" customHeight="1">
      <c r="C184" s="427" t="s">
        <v>200</v>
      </c>
      <c r="D184" s="429" t="s">
        <v>72</v>
      </c>
      <c r="E184" s="429" t="s">
        <v>73</v>
      </c>
      <c r="F184" s="496"/>
      <c r="G184" s="447">
        <v>11</v>
      </c>
      <c r="H184" s="435">
        <v>8.4</v>
      </c>
      <c r="I184" s="433">
        <f>PRODUCT(G184,H184)</f>
        <v>92.4</v>
      </c>
      <c r="J184" s="433"/>
    </row>
    <row r="185" spans="3:12" ht="15.75" customHeight="1" thickBot="1">
      <c r="C185" s="428"/>
      <c r="D185" s="430"/>
      <c r="E185" s="430"/>
      <c r="F185" s="497"/>
      <c r="G185" s="448"/>
      <c r="H185" s="436"/>
      <c r="I185" s="434"/>
      <c r="J185" s="434"/>
    </row>
    <row r="186" spans="3:12" ht="16.5" thickBot="1">
      <c r="C186" s="184" t="s">
        <v>12</v>
      </c>
      <c r="D186" s="212"/>
      <c r="E186" s="212"/>
      <c r="F186" s="379"/>
      <c r="G186" s="227"/>
      <c r="H186" s="191"/>
      <c r="I186" s="424"/>
      <c r="J186" s="191"/>
      <c r="K186" s="36"/>
    </row>
    <row r="187" spans="3:12" ht="32.25" thickBot="1">
      <c r="C187" s="172" t="s">
        <v>196</v>
      </c>
      <c r="D187" s="10" t="s">
        <v>197</v>
      </c>
      <c r="E187" s="10" t="s">
        <v>150</v>
      </c>
      <c r="F187" s="380">
        <v>187286</v>
      </c>
      <c r="G187" s="158">
        <v>10</v>
      </c>
      <c r="H187" s="254">
        <v>5.97</v>
      </c>
      <c r="I187" s="30">
        <f>PRODUCT(G187,H187)</f>
        <v>59.699999999999996</v>
      </c>
      <c r="J187" s="31"/>
    </row>
    <row r="188" spans="3:12" ht="16.5" thickBot="1">
      <c r="C188" s="184" t="s">
        <v>13</v>
      </c>
      <c r="D188" s="213"/>
      <c r="E188" s="213"/>
      <c r="F188" s="228"/>
      <c r="G188" s="225"/>
      <c r="H188" s="191"/>
      <c r="I188" s="196"/>
      <c r="J188" s="191"/>
    </row>
    <row r="189" spans="3:12" ht="32.25" thickBot="1">
      <c r="C189" s="172" t="s">
        <v>93</v>
      </c>
      <c r="D189" s="10" t="s">
        <v>92</v>
      </c>
      <c r="E189" s="10" t="s">
        <v>172</v>
      </c>
      <c r="F189" s="371" t="s">
        <v>94</v>
      </c>
      <c r="G189" s="119">
        <v>10</v>
      </c>
      <c r="H189" s="156">
        <v>8</v>
      </c>
      <c r="I189" s="30">
        <f>PRODUCT(G189,H189)</f>
        <v>80</v>
      </c>
      <c r="J189" s="69"/>
      <c r="K189" s="68"/>
    </row>
    <row r="190" spans="3:12" ht="16.5" thickBot="1">
      <c r="C190" s="2" t="s">
        <v>14</v>
      </c>
      <c r="G190" s="34"/>
      <c r="H190" s="34"/>
      <c r="I190" s="64">
        <f>SUM(I174:I189)</f>
        <v>492.8</v>
      </c>
      <c r="J190" s="65"/>
    </row>
    <row r="191" spans="3:12" ht="15.75">
      <c r="C191" s="2"/>
      <c r="G191" s="34"/>
      <c r="H191" s="34"/>
      <c r="I191" s="34"/>
    </row>
    <row r="192" spans="3:12" ht="15.75">
      <c r="C192" s="2"/>
      <c r="G192" s="34"/>
      <c r="H192" s="34"/>
      <c r="I192" s="34"/>
    </row>
    <row r="193" spans="3:10" ht="15.75">
      <c r="C193" s="2"/>
    </row>
    <row r="194" spans="3:10" ht="15.75">
      <c r="C194" s="2"/>
    </row>
    <row r="195" spans="3:10" ht="15.75">
      <c r="C195" s="6"/>
    </row>
    <row r="196" spans="3:10" ht="15.75">
      <c r="C196" s="1" t="s">
        <v>59</v>
      </c>
    </row>
    <row r="197" spans="3:10" ht="15.75">
      <c r="C197" s="1" t="s">
        <v>207</v>
      </c>
    </row>
    <row r="198" spans="3:10" ht="15.75">
      <c r="C198" s="1"/>
    </row>
    <row r="199" spans="3:10" ht="15.75">
      <c r="C199" s="2" t="s">
        <v>16</v>
      </c>
    </row>
    <row r="200" spans="3:10" ht="16.5" thickBot="1">
      <c r="C200" s="6"/>
    </row>
    <row r="201" spans="3:10" ht="16.5" customHeight="1" thickBot="1">
      <c r="C201" s="7" t="s">
        <v>0</v>
      </c>
      <c r="D201" s="482" t="s">
        <v>1</v>
      </c>
      <c r="E201" s="484" t="s">
        <v>2</v>
      </c>
      <c r="F201" s="465" t="s">
        <v>3</v>
      </c>
      <c r="G201" s="447" t="s">
        <v>4</v>
      </c>
      <c r="H201" s="447" t="s">
        <v>5</v>
      </c>
      <c r="I201" s="447" t="s">
        <v>6</v>
      </c>
      <c r="J201" s="514" t="s">
        <v>57</v>
      </c>
    </row>
    <row r="202" spans="3:10" ht="16.5" thickBot="1">
      <c r="C202" s="184" t="s">
        <v>17</v>
      </c>
      <c r="D202" s="483"/>
      <c r="E202" s="485"/>
      <c r="F202" s="466"/>
      <c r="G202" s="448"/>
      <c r="H202" s="448"/>
      <c r="I202" s="448"/>
      <c r="J202" s="515"/>
    </row>
    <row r="203" spans="3:10" ht="16.5" thickBot="1">
      <c r="C203" s="91"/>
      <c r="D203" s="92"/>
      <c r="E203" s="144"/>
      <c r="F203" s="168"/>
      <c r="G203" s="30"/>
      <c r="H203" s="255"/>
      <c r="I203" s="165"/>
      <c r="J203" s="31"/>
    </row>
    <row r="204" spans="3:10" ht="16.5" thickBot="1">
      <c r="C204" s="235" t="s">
        <v>8</v>
      </c>
      <c r="D204" s="237"/>
      <c r="E204" s="213"/>
      <c r="F204" s="205"/>
      <c r="G204" s="198"/>
      <c r="H204" s="256"/>
      <c r="I204" s="196"/>
      <c r="J204" s="208"/>
    </row>
    <row r="205" spans="3:10" ht="45.75" thickBot="1">
      <c r="C205" s="251" t="s">
        <v>99</v>
      </c>
      <c r="D205" s="80" t="s">
        <v>283</v>
      </c>
      <c r="E205" s="10" t="s">
        <v>64</v>
      </c>
      <c r="F205" s="348" t="s">
        <v>284</v>
      </c>
      <c r="G205" s="167">
        <v>20</v>
      </c>
      <c r="H205" s="171">
        <v>6.7</v>
      </c>
      <c r="I205" s="167">
        <f>PRODUCT(G205,H205)</f>
        <v>134</v>
      </c>
      <c r="J205" s="31"/>
    </row>
    <row r="206" spans="3:10" ht="16.5" thickBot="1">
      <c r="C206" s="89"/>
      <c r="D206" s="80"/>
      <c r="E206" s="10"/>
      <c r="F206" s="348"/>
      <c r="G206" s="167"/>
      <c r="H206" s="171"/>
      <c r="I206" s="167"/>
      <c r="J206" s="33"/>
    </row>
    <row r="207" spans="3:10" ht="16.5" thickBot="1">
      <c r="C207" s="235" t="s">
        <v>9</v>
      </c>
      <c r="D207" s="237"/>
      <c r="E207" s="213"/>
      <c r="F207" s="249"/>
      <c r="G207" s="196"/>
      <c r="H207" s="261"/>
      <c r="I207" s="196"/>
      <c r="J207" s="211"/>
    </row>
    <row r="208" spans="3:10">
      <c r="C208" s="492" t="s">
        <v>280</v>
      </c>
      <c r="D208" s="486" t="s">
        <v>285</v>
      </c>
      <c r="E208" s="429" t="s">
        <v>64</v>
      </c>
      <c r="F208" s="431" t="s">
        <v>286</v>
      </c>
      <c r="G208" s="433">
        <v>20</v>
      </c>
      <c r="H208" s="435">
        <v>7.5</v>
      </c>
      <c r="I208" s="433">
        <f>PRODUCT(G208,H208)</f>
        <v>150</v>
      </c>
      <c r="J208" s="433"/>
    </row>
    <row r="209" spans="3:11" ht="15.75" thickBot="1">
      <c r="C209" s="493"/>
      <c r="D209" s="487"/>
      <c r="E209" s="430"/>
      <c r="F209" s="432"/>
      <c r="G209" s="434"/>
      <c r="H209" s="436"/>
      <c r="I209" s="434"/>
      <c r="J209" s="434"/>
    </row>
    <row r="210" spans="3:11" ht="16.5" thickBot="1">
      <c r="C210" s="12"/>
      <c r="D210" s="80"/>
      <c r="E210" s="10"/>
      <c r="F210" s="348"/>
      <c r="G210" s="167"/>
      <c r="H210" s="171"/>
      <c r="I210" s="167"/>
      <c r="J210" s="77"/>
      <c r="K210" s="258"/>
    </row>
    <row r="211" spans="3:11" ht="16.5" thickBot="1">
      <c r="C211" s="199" t="s">
        <v>18</v>
      </c>
      <c r="D211" s="192"/>
      <c r="E211" s="212"/>
      <c r="F211" s="249"/>
      <c r="G211" s="196"/>
      <c r="H211" s="261"/>
      <c r="I211" s="196"/>
      <c r="J211" s="191"/>
    </row>
    <row r="212" spans="3:11" ht="32.25" thickBot="1">
      <c r="C212" s="252" t="s">
        <v>65</v>
      </c>
      <c r="D212" s="79"/>
      <c r="E212" s="144" t="s">
        <v>64</v>
      </c>
      <c r="F212" s="348">
        <v>14175</v>
      </c>
      <c r="G212" s="30">
        <v>20</v>
      </c>
      <c r="H212" s="156">
        <v>9.1999999999999993</v>
      </c>
      <c r="I212" s="147" t="s">
        <v>342</v>
      </c>
      <c r="J212" s="31"/>
    </row>
    <row r="213" spans="3:11" ht="16.5" thickBot="1">
      <c r="C213" s="184" t="s">
        <v>19</v>
      </c>
      <c r="D213" s="192"/>
      <c r="E213" s="212"/>
      <c r="F213" s="249"/>
      <c r="G213" s="244"/>
      <c r="H213" s="267"/>
      <c r="I213" s="244"/>
      <c r="J213" s="191"/>
    </row>
    <row r="214" spans="3:11" ht="16.5" thickBot="1">
      <c r="C214" s="5"/>
      <c r="D214" s="10"/>
      <c r="E214" s="10"/>
      <c r="F214" s="348"/>
      <c r="G214" s="30"/>
      <c r="H214" s="156"/>
      <c r="I214" s="30"/>
      <c r="J214" s="32"/>
    </row>
    <row r="215" spans="3:11" ht="16.5" thickBot="1">
      <c r="C215" s="184" t="s">
        <v>20</v>
      </c>
      <c r="D215" s="192"/>
      <c r="E215" s="212"/>
      <c r="F215" s="249"/>
      <c r="G215" s="196"/>
      <c r="H215" s="261"/>
      <c r="I215" s="196"/>
      <c r="J215" s="208"/>
    </row>
    <row r="216" spans="3:11" ht="15.6" customHeight="1">
      <c r="C216" s="437" t="s">
        <v>210</v>
      </c>
      <c r="D216" s="427" t="s">
        <v>72</v>
      </c>
      <c r="E216" s="429" t="s">
        <v>73</v>
      </c>
      <c r="F216" s="431"/>
      <c r="G216" s="433">
        <v>20</v>
      </c>
      <c r="H216" s="435">
        <v>8.4</v>
      </c>
      <c r="I216" s="433">
        <f>PRODUCT(G216,H216)</f>
        <v>168</v>
      </c>
      <c r="J216" s="433"/>
    </row>
    <row r="217" spans="3:11" ht="15.75" customHeight="1" thickBot="1">
      <c r="C217" s="439"/>
      <c r="D217" s="428"/>
      <c r="E217" s="430"/>
      <c r="F217" s="432"/>
      <c r="G217" s="434"/>
      <c r="H217" s="436"/>
      <c r="I217" s="434"/>
      <c r="J217" s="434"/>
    </row>
    <row r="218" spans="3:11" ht="15.75" customHeight="1" thickBot="1">
      <c r="C218" s="247" t="s">
        <v>100</v>
      </c>
      <c r="D218" s="38" t="s">
        <v>72</v>
      </c>
      <c r="E218" s="10" t="s">
        <v>73</v>
      </c>
      <c r="F218" s="144">
        <v>6616046923</v>
      </c>
      <c r="G218" s="167">
        <v>20</v>
      </c>
      <c r="H218" s="171">
        <v>8.93</v>
      </c>
      <c r="I218" s="368">
        <f>PRODUCT(G218,H218)</f>
        <v>178.6</v>
      </c>
      <c r="J218" s="121"/>
    </row>
    <row r="219" spans="3:11" ht="16.5" thickBot="1">
      <c r="C219" s="184" t="s">
        <v>12</v>
      </c>
      <c r="D219" s="212"/>
      <c r="E219" s="212"/>
      <c r="F219" s="369"/>
      <c r="G219" s="196"/>
      <c r="H219" s="261"/>
      <c r="I219" s="196"/>
      <c r="J219" s="191"/>
    </row>
    <row r="220" spans="3:11" ht="48" thickBot="1">
      <c r="C220" s="253" t="s">
        <v>330</v>
      </c>
      <c r="D220" s="38" t="s">
        <v>198</v>
      </c>
      <c r="E220" s="285" t="s">
        <v>150</v>
      </c>
      <c r="F220" s="348" t="s">
        <v>292</v>
      </c>
      <c r="G220" s="165"/>
      <c r="H220" s="170">
        <v>5.97</v>
      </c>
      <c r="I220" s="30"/>
      <c r="J220" s="32"/>
    </row>
    <row r="221" spans="3:11" ht="16.5" thickBot="1">
      <c r="C221" s="199" t="s">
        <v>21</v>
      </c>
      <c r="D221" s="212"/>
      <c r="E221" s="212"/>
      <c r="F221" s="249"/>
      <c r="G221" s="196"/>
      <c r="H221" s="261"/>
      <c r="I221" s="244"/>
      <c r="J221" s="191"/>
    </row>
    <row r="222" spans="3:11" ht="18.600000000000001" customHeight="1">
      <c r="C222" s="437" t="s">
        <v>74</v>
      </c>
      <c r="D222" s="480" t="s">
        <v>75</v>
      </c>
      <c r="E222" s="451" t="s">
        <v>76</v>
      </c>
      <c r="F222" s="431"/>
      <c r="G222" s="433"/>
      <c r="H222" s="435">
        <v>9.6</v>
      </c>
      <c r="I222" s="433"/>
      <c r="J222" s="433"/>
    </row>
    <row r="223" spans="3:11" ht="15.75" customHeight="1" thickBot="1">
      <c r="C223" s="439"/>
      <c r="D223" s="481"/>
      <c r="E223" s="452"/>
      <c r="F223" s="432"/>
      <c r="G223" s="434"/>
      <c r="H223" s="436"/>
      <c r="I223" s="434"/>
      <c r="J223" s="434"/>
    </row>
    <row r="224" spans="3:11" ht="16.149999999999999" customHeight="1" thickBot="1">
      <c r="C224" s="219" t="s">
        <v>13</v>
      </c>
      <c r="D224" s="238"/>
      <c r="E224" s="286"/>
      <c r="F224" s="224"/>
      <c r="G224" s="196"/>
      <c r="H224" s="261"/>
      <c r="I224" s="250"/>
      <c r="J224" s="208"/>
    </row>
    <row r="225" spans="3:10" ht="48" thickBot="1">
      <c r="C225" s="202" t="s">
        <v>96</v>
      </c>
      <c r="D225" s="94" t="s">
        <v>97</v>
      </c>
      <c r="E225" s="38"/>
      <c r="F225" s="377" t="s">
        <v>98</v>
      </c>
      <c r="G225" s="30"/>
      <c r="H225" s="260">
        <v>8</v>
      </c>
      <c r="I225" s="165"/>
      <c r="J225" s="31"/>
    </row>
    <row r="226" spans="3:10" ht="16.5" customHeight="1" thickBot="1">
      <c r="C226" s="2" t="s">
        <v>22</v>
      </c>
      <c r="D226" s="67"/>
      <c r="G226" s="34"/>
      <c r="H226" s="66"/>
      <c r="I226" s="31">
        <f>SUM(I203:I225)</f>
        <v>630.6</v>
      </c>
    </row>
    <row r="227" spans="3:10" ht="15.75">
      <c r="C227" s="1"/>
      <c r="G227" s="449"/>
      <c r="H227" s="449"/>
      <c r="I227" s="449"/>
    </row>
    <row r="228" spans="3:10" ht="15.75">
      <c r="C228" s="1"/>
      <c r="G228" s="449"/>
      <c r="H228" s="449"/>
      <c r="I228" s="449"/>
    </row>
    <row r="229" spans="3:10" ht="15.75">
      <c r="C229" s="6"/>
    </row>
    <row r="230" spans="3:10" ht="15.75">
      <c r="C230" s="1" t="s">
        <v>58</v>
      </c>
    </row>
    <row r="231" spans="3:10" ht="15.75">
      <c r="C231" s="1" t="s">
        <v>207</v>
      </c>
    </row>
    <row r="232" spans="3:10" ht="15.75">
      <c r="C232" s="1"/>
    </row>
    <row r="233" spans="3:10" ht="15.75">
      <c r="C233" s="2" t="s">
        <v>23</v>
      </c>
    </row>
    <row r="234" spans="3:10" ht="16.5" thickBot="1">
      <c r="C234" s="6"/>
    </row>
    <row r="235" spans="3:10" ht="16.5" customHeight="1" thickBot="1">
      <c r="C235" s="7" t="s">
        <v>0</v>
      </c>
      <c r="D235" s="482" t="s">
        <v>1</v>
      </c>
      <c r="E235" s="484" t="s">
        <v>2</v>
      </c>
      <c r="F235" s="465" t="s">
        <v>3</v>
      </c>
      <c r="G235" s="447" t="s">
        <v>4</v>
      </c>
      <c r="H235" s="447" t="s">
        <v>5</v>
      </c>
      <c r="I235" s="447" t="s">
        <v>6</v>
      </c>
      <c r="J235" s="514" t="s">
        <v>57</v>
      </c>
    </row>
    <row r="236" spans="3:10" ht="16.5" thickBot="1">
      <c r="C236" s="184" t="s">
        <v>17</v>
      </c>
      <c r="D236" s="483"/>
      <c r="E236" s="485"/>
      <c r="F236" s="466"/>
      <c r="G236" s="448"/>
      <c r="H236" s="448"/>
      <c r="I236" s="448"/>
      <c r="J236" s="515"/>
    </row>
    <row r="237" spans="3:10" ht="15" customHeight="1">
      <c r="C237" s="488"/>
      <c r="D237" s="480"/>
      <c r="E237" s="482"/>
      <c r="F237" s="465"/>
      <c r="G237" s="433"/>
      <c r="H237" s="435"/>
      <c r="I237" s="433"/>
      <c r="J237" s="433"/>
    </row>
    <row r="238" spans="3:10" ht="15.75" customHeight="1" thickBot="1">
      <c r="C238" s="489"/>
      <c r="D238" s="481"/>
      <c r="E238" s="483"/>
      <c r="F238" s="466"/>
      <c r="G238" s="434"/>
      <c r="H238" s="436"/>
      <c r="I238" s="434"/>
      <c r="J238" s="434"/>
    </row>
    <row r="239" spans="3:10" ht="16.5" thickBot="1">
      <c r="C239" s="235" t="s">
        <v>8</v>
      </c>
      <c r="D239" s="237"/>
      <c r="E239" s="192"/>
      <c r="F239" s="216"/>
      <c r="G239" s="198"/>
      <c r="H239" s="261"/>
      <c r="I239" s="191"/>
      <c r="J239" s="191"/>
    </row>
    <row r="240" spans="3:10" ht="15" customHeight="1">
      <c r="C240" s="490" t="s">
        <v>233</v>
      </c>
      <c r="D240" s="490" t="s">
        <v>235</v>
      </c>
      <c r="E240" s="429" t="s">
        <v>76</v>
      </c>
      <c r="F240" s="431" t="s">
        <v>234</v>
      </c>
      <c r="G240" s="433">
        <v>19</v>
      </c>
      <c r="H240" s="435">
        <v>10</v>
      </c>
      <c r="I240" s="433">
        <f>PRODUCT(G240,H240)</f>
        <v>190</v>
      </c>
      <c r="J240" s="433"/>
    </row>
    <row r="241" spans="3:10" ht="15.75" customHeight="1" thickBot="1">
      <c r="C241" s="491"/>
      <c r="D241" s="491"/>
      <c r="E241" s="430"/>
      <c r="F241" s="432"/>
      <c r="G241" s="434"/>
      <c r="H241" s="436"/>
      <c r="I241" s="434"/>
      <c r="J241" s="434"/>
    </row>
    <row r="242" spans="3:10" ht="16.5" thickBot="1">
      <c r="C242" s="235" t="s">
        <v>9</v>
      </c>
      <c r="D242" s="237"/>
      <c r="E242" s="212"/>
      <c r="F242" s="249"/>
      <c r="G242" s="196"/>
      <c r="H242" s="261"/>
      <c r="I242" s="191"/>
      <c r="J242" s="208"/>
    </row>
    <row r="243" spans="3:10" ht="15" customHeight="1">
      <c r="C243" s="492" t="s">
        <v>277</v>
      </c>
      <c r="D243" s="490"/>
      <c r="E243" s="429" t="s">
        <v>76</v>
      </c>
      <c r="F243" s="431" t="s">
        <v>278</v>
      </c>
      <c r="G243" s="433">
        <v>19</v>
      </c>
      <c r="H243" s="435">
        <v>15.79</v>
      </c>
      <c r="I243" s="433">
        <f>PRODUCT(G243,H243)</f>
        <v>300.01</v>
      </c>
      <c r="J243" s="433"/>
    </row>
    <row r="244" spans="3:10" ht="15.75" customHeight="1" thickBot="1">
      <c r="C244" s="493"/>
      <c r="D244" s="491"/>
      <c r="E244" s="430"/>
      <c r="F244" s="444"/>
      <c r="G244" s="434"/>
      <c r="H244" s="436"/>
      <c r="I244" s="434"/>
      <c r="J244" s="434"/>
    </row>
    <row r="245" spans="3:10" ht="16.5" thickBot="1">
      <c r="C245" s="184" t="s">
        <v>18</v>
      </c>
      <c r="D245" s="192"/>
      <c r="E245" s="212"/>
      <c r="F245" s="224"/>
      <c r="G245" s="196"/>
      <c r="H245" s="261"/>
      <c r="I245" s="191"/>
      <c r="J245" s="191"/>
    </row>
    <row r="246" spans="3:10" ht="16.5" thickBot="1">
      <c r="C246" s="38" t="s">
        <v>329</v>
      </c>
      <c r="D246" s="78"/>
      <c r="E246" s="289" t="s">
        <v>76</v>
      </c>
      <c r="F246" s="348" t="s">
        <v>229</v>
      </c>
      <c r="G246" s="167">
        <v>19</v>
      </c>
      <c r="H246" s="171">
        <v>9.16</v>
      </c>
      <c r="I246" s="33">
        <f>PRODUCT(G246,H246)</f>
        <v>174.04</v>
      </c>
      <c r="J246" s="31"/>
    </row>
    <row r="247" spans="3:10" ht="16.5" thickBot="1">
      <c r="C247" s="184" t="s">
        <v>19</v>
      </c>
      <c r="D247" s="192"/>
      <c r="E247" s="282"/>
      <c r="F247" s="249"/>
      <c r="G247" s="196"/>
      <c r="H247" s="261"/>
      <c r="I247" s="188"/>
      <c r="J247" s="191"/>
    </row>
    <row r="248" spans="3:10" ht="16.5" thickBot="1">
      <c r="C248" s="5"/>
      <c r="D248" s="10"/>
      <c r="E248" s="10"/>
      <c r="F248" s="348"/>
      <c r="G248" s="30"/>
      <c r="H248" s="156"/>
      <c r="I248" s="31"/>
      <c r="J248" s="31"/>
    </row>
    <row r="249" spans="3:10" ht="16.5" thickBot="1">
      <c r="C249" s="184" t="s">
        <v>20</v>
      </c>
      <c r="D249" s="192"/>
      <c r="E249" s="212"/>
      <c r="F249" s="249"/>
      <c r="G249" s="196"/>
      <c r="H249" s="261"/>
      <c r="I249" s="191"/>
      <c r="J249" s="211"/>
    </row>
    <row r="250" spans="3:10" ht="15.6" customHeight="1">
      <c r="C250" s="427" t="s">
        <v>211</v>
      </c>
      <c r="D250" s="427" t="s">
        <v>72</v>
      </c>
      <c r="E250" s="429" t="s">
        <v>73</v>
      </c>
      <c r="F250" s="431"/>
      <c r="G250" s="433">
        <v>19</v>
      </c>
      <c r="H250" s="435">
        <v>8.4</v>
      </c>
      <c r="I250" s="433">
        <f>PRODUCT(G250,H250)</f>
        <v>159.6</v>
      </c>
      <c r="J250" s="433"/>
    </row>
    <row r="251" spans="3:10" ht="15.75" customHeight="1" thickBot="1">
      <c r="C251" s="428"/>
      <c r="D251" s="428"/>
      <c r="E251" s="430"/>
      <c r="F251" s="432"/>
      <c r="G251" s="434"/>
      <c r="H251" s="436"/>
      <c r="I251" s="434"/>
      <c r="J251" s="434"/>
    </row>
    <row r="252" spans="3:10" ht="16.5" thickBot="1">
      <c r="C252" s="184" t="s">
        <v>12</v>
      </c>
      <c r="D252" s="212"/>
      <c r="E252" s="212"/>
      <c r="F252" s="369"/>
      <c r="G252" s="196"/>
      <c r="H252" s="261"/>
      <c r="I252" s="191"/>
      <c r="J252" s="191"/>
    </row>
    <row r="253" spans="3:10" ht="48" thickBot="1">
      <c r="C253" s="234" t="s">
        <v>330</v>
      </c>
      <c r="D253" s="38" t="s">
        <v>198</v>
      </c>
      <c r="E253" s="285" t="s">
        <v>150</v>
      </c>
      <c r="F253" s="348" t="s">
        <v>292</v>
      </c>
      <c r="G253" s="165"/>
      <c r="H253" s="170">
        <v>5.97</v>
      </c>
      <c r="I253" s="420"/>
      <c r="J253" s="31"/>
    </row>
    <row r="254" spans="3:10" ht="16.5" thickBot="1">
      <c r="C254" s="199" t="s">
        <v>21</v>
      </c>
      <c r="D254" s="212"/>
      <c r="E254" s="212"/>
      <c r="F254" s="249"/>
      <c r="G254" s="196"/>
      <c r="H254" s="261"/>
      <c r="I254" s="191"/>
      <c r="J254" s="211"/>
    </row>
    <row r="255" spans="3:10" ht="18" customHeight="1">
      <c r="C255" s="427" t="s">
        <v>101</v>
      </c>
      <c r="D255" s="480" t="s">
        <v>75</v>
      </c>
      <c r="E255" s="429" t="s">
        <v>76</v>
      </c>
      <c r="F255" s="431"/>
      <c r="G255" s="433"/>
      <c r="H255" s="435">
        <v>9.6</v>
      </c>
      <c r="I255" s="433"/>
      <c r="J255" s="433"/>
    </row>
    <row r="256" spans="3:10" ht="15.75" customHeight="1" thickBot="1">
      <c r="C256" s="428"/>
      <c r="D256" s="481"/>
      <c r="E256" s="430"/>
      <c r="F256" s="432"/>
      <c r="G256" s="434"/>
      <c r="H256" s="436"/>
      <c r="I256" s="434"/>
      <c r="J256" s="434"/>
    </row>
    <row r="257" spans="3:11" ht="15.6" customHeight="1" thickBot="1">
      <c r="C257" s="219" t="s">
        <v>13</v>
      </c>
      <c r="D257" s="238"/>
      <c r="E257" s="282"/>
      <c r="F257" s="375"/>
      <c r="G257" s="196"/>
      <c r="H257" s="261"/>
      <c r="I257" s="208"/>
      <c r="J257" s="208"/>
    </row>
    <row r="258" spans="3:11" ht="48" thickBot="1">
      <c r="C258" s="38" t="s">
        <v>96</v>
      </c>
      <c r="D258" s="94" t="s">
        <v>97</v>
      </c>
      <c r="E258" s="144"/>
      <c r="F258" s="371" t="s">
        <v>98</v>
      </c>
      <c r="G258" s="30"/>
      <c r="H258" s="260">
        <v>8</v>
      </c>
      <c r="I258" s="32"/>
      <c r="J258" s="31"/>
    </row>
    <row r="259" spans="3:11" ht="16.5" thickBot="1">
      <c r="C259" s="2" t="s">
        <v>22</v>
      </c>
      <c r="D259" s="67"/>
      <c r="H259" s="67"/>
      <c r="I259" s="29">
        <f>SUM(I237:I258)</f>
        <v>823.65</v>
      </c>
    </row>
    <row r="260" spans="3:11" ht="15.75">
      <c r="C260" s="2"/>
    </row>
    <row r="261" spans="3:11" ht="15.75">
      <c r="C261" s="2"/>
    </row>
    <row r="262" spans="3:11" ht="15.75">
      <c r="C262" s="2"/>
    </row>
    <row r="263" spans="3:11" ht="15.75">
      <c r="C263" s="2"/>
    </row>
    <row r="264" spans="3:11" ht="15.75">
      <c r="C264" s="6"/>
    </row>
    <row r="265" spans="3:11" ht="15.75">
      <c r="C265" s="1" t="s">
        <v>58</v>
      </c>
    </row>
    <row r="266" spans="3:11" ht="15.75">
      <c r="C266" s="1" t="s">
        <v>207</v>
      </c>
    </row>
    <row r="267" spans="3:11" ht="15.75">
      <c r="C267" s="1"/>
    </row>
    <row r="268" spans="3:11" ht="15.75">
      <c r="C268" s="2" t="s">
        <v>24</v>
      </c>
    </row>
    <row r="269" spans="3:11" ht="16.5" thickBot="1">
      <c r="C269" s="6"/>
    </row>
    <row r="270" spans="3:11" ht="16.5" customHeight="1" thickBot="1">
      <c r="C270" s="7" t="s">
        <v>0</v>
      </c>
      <c r="D270" s="482" t="s">
        <v>1</v>
      </c>
      <c r="E270" s="484" t="s">
        <v>2</v>
      </c>
      <c r="F270" s="465" t="s">
        <v>3</v>
      </c>
      <c r="G270" s="447" t="s">
        <v>4</v>
      </c>
      <c r="H270" s="447" t="s">
        <v>5</v>
      </c>
      <c r="I270" s="447" t="s">
        <v>6</v>
      </c>
      <c r="J270" s="514" t="s">
        <v>57</v>
      </c>
    </row>
    <row r="271" spans="3:11" ht="16.5" thickBot="1">
      <c r="C271" s="184" t="s">
        <v>17</v>
      </c>
      <c r="D271" s="483"/>
      <c r="E271" s="485"/>
      <c r="F271" s="466"/>
      <c r="G271" s="448"/>
      <c r="H271" s="448"/>
      <c r="I271" s="448"/>
      <c r="J271" s="515"/>
      <c r="K271" s="68"/>
    </row>
    <row r="272" spans="3:11" ht="15" customHeight="1">
      <c r="C272" s="488"/>
      <c r="D272" s="480"/>
      <c r="E272" s="484"/>
      <c r="F272" s="467"/>
      <c r="G272" s="433"/>
      <c r="H272" s="435"/>
      <c r="I272" s="433"/>
      <c r="J272" s="433"/>
      <c r="K272" s="68"/>
    </row>
    <row r="273" spans="3:11" ht="15.75" customHeight="1" thickBot="1">
      <c r="C273" s="489"/>
      <c r="D273" s="481"/>
      <c r="E273" s="485"/>
      <c r="F273" s="468"/>
      <c r="G273" s="434"/>
      <c r="H273" s="436"/>
      <c r="I273" s="434"/>
      <c r="J273" s="434"/>
      <c r="K273" s="68"/>
    </row>
    <row r="274" spans="3:11" ht="16.5" thickBot="1">
      <c r="C274" s="235" t="s">
        <v>8</v>
      </c>
      <c r="D274" s="237"/>
      <c r="E274" s="210"/>
      <c r="F274" s="207"/>
      <c r="G274" s="198"/>
      <c r="H274" s="266"/>
      <c r="I274" s="191"/>
      <c r="J274" s="245"/>
      <c r="K274" s="68"/>
    </row>
    <row r="275" spans="3:11" ht="45" customHeight="1" thickBot="1">
      <c r="C275" s="246" t="s">
        <v>99</v>
      </c>
      <c r="D275" s="293" t="s">
        <v>279</v>
      </c>
      <c r="E275" s="144" t="s">
        <v>64</v>
      </c>
      <c r="F275" s="373">
        <v>12707</v>
      </c>
      <c r="G275" s="165">
        <v>20</v>
      </c>
      <c r="H275" s="170">
        <v>6.7</v>
      </c>
      <c r="I275" s="110">
        <f>PRODUCT(G275,H275)</f>
        <v>134</v>
      </c>
      <c r="J275" s="110"/>
      <c r="K275" s="68"/>
    </row>
    <row r="276" spans="3:11" ht="16.5" thickBot="1">
      <c r="C276" s="235" t="s">
        <v>9</v>
      </c>
      <c r="D276" s="376"/>
      <c r="E276" s="212"/>
      <c r="F276" s="249"/>
      <c r="G276" s="196"/>
      <c r="H276" s="261"/>
      <c r="I276" s="250"/>
      <c r="J276" s="190"/>
      <c r="K276" s="68"/>
    </row>
    <row r="277" spans="3:11" ht="45.75" thickBot="1">
      <c r="C277" s="229" t="s">
        <v>280</v>
      </c>
      <c r="D277" s="242" t="s">
        <v>282</v>
      </c>
      <c r="E277" s="144" t="s">
        <v>281</v>
      </c>
      <c r="F277" s="374">
        <v>14132</v>
      </c>
      <c r="G277" s="165">
        <v>20</v>
      </c>
      <c r="H277" s="170">
        <v>7.5</v>
      </c>
      <c r="I277" s="359">
        <f>PRODUCT(G277,H277)</f>
        <v>150</v>
      </c>
      <c r="J277" s="110"/>
      <c r="K277" s="68"/>
    </row>
    <row r="278" spans="3:11" ht="16.5" thickBot="1">
      <c r="C278" s="184" t="s">
        <v>18</v>
      </c>
      <c r="D278" s="192"/>
      <c r="E278" s="212"/>
      <c r="F278" s="224"/>
      <c r="G278" s="196"/>
      <c r="H278" s="261"/>
      <c r="I278" s="250"/>
      <c r="J278" s="190"/>
      <c r="K278" s="68"/>
    </row>
    <row r="279" spans="3:11" ht="32.25" thickBot="1">
      <c r="C279" s="231" t="s">
        <v>65</v>
      </c>
      <c r="D279" s="122"/>
      <c r="E279" s="144" t="s">
        <v>64</v>
      </c>
      <c r="F279" s="10">
        <v>14175</v>
      </c>
      <c r="G279" s="167">
        <v>20</v>
      </c>
      <c r="H279" s="171">
        <v>9.1999999999999993</v>
      </c>
      <c r="I279" s="359">
        <f>PRODUCT(G279,H279)</f>
        <v>184</v>
      </c>
      <c r="J279" s="64"/>
      <c r="K279" s="68"/>
    </row>
    <row r="280" spans="3:11" ht="16.5" thickBot="1">
      <c r="C280" s="184" t="s">
        <v>19</v>
      </c>
      <c r="D280" s="192"/>
      <c r="E280" s="212"/>
      <c r="F280" s="249"/>
      <c r="G280" s="196"/>
      <c r="H280" s="261"/>
      <c r="I280" s="250"/>
      <c r="J280" s="248"/>
      <c r="K280" s="68"/>
    </row>
    <row r="281" spans="3:11" ht="16.5" thickBot="1">
      <c r="C281" s="5"/>
      <c r="D281" s="10"/>
      <c r="E281" s="10"/>
      <c r="F281" s="348"/>
      <c r="G281" s="30"/>
      <c r="H281" s="156"/>
      <c r="I281" s="31"/>
      <c r="J281" s="76"/>
      <c r="K281" s="68"/>
    </row>
    <row r="282" spans="3:11" ht="16.5" thickBot="1">
      <c r="C282" s="184" t="s">
        <v>20</v>
      </c>
      <c r="D282" s="192"/>
      <c r="E282" s="212"/>
      <c r="F282" s="249"/>
      <c r="G282" s="196"/>
      <c r="H282" s="261"/>
      <c r="I282" s="191"/>
      <c r="J282" s="209"/>
      <c r="K282" s="68"/>
    </row>
    <row r="283" spans="3:11" ht="15.6" customHeight="1">
      <c r="C283" s="427" t="s">
        <v>212</v>
      </c>
      <c r="D283" s="429" t="s">
        <v>72</v>
      </c>
      <c r="E283" s="429" t="s">
        <v>73</v>
      </c>
      <c r="F283" s="431"/>
      <c r="G283" s="433">
        <v>20</v>
      </c>
      <c r="H283" s="435">
        <v>8.4</v>
      </c>
      <c r="I283" s="433">
        <f>PRODUCT(G283,H283)</f>
        <v>168</v>
      </c>
      <c r="J283" s="433"/>
      <c r="K283" s="68"/>
    </row>
    <row r="284" spans="3:11" ht="15.75" customHeight="1" thickBot="1">
      <c r="C284" s="428"/>
      <c r="D284" s="430"/>
      <c r="E284" s="430"/>
      <c r="F284" s="432"/>
      <c r="G284" s="434"/>
      <c r="H284" s="436"/>
      <c r="I284" s="434"/>
      <c r="J284" s="434"/>
      <c r="K284" s="36"/>
    </row>
    <row r="285" spans="3:11" ht="15.75" customHeight="1" thickBot="1">
      <c r="C285" s="247" t="s">
        <v>100</v>
      </c>
      <c r="D285" s="144" t="s">
        <v>72</v>
      </c>
      <c r="E285" s="10" t="s">
        <v>73</v>
      </c>
      <c r="F285" s="144">
        <v>6616046923</v>
      </c>
      <c r="G285" s="167">
        <v>20</v>
      </c>
      <c r="H285" s="171">
        <v>8.93</v>
      </c>
      <c r="I285" s="121">
        <f>PRODUCT(G285,H285)</f>
        <v>178.6</v>
      </c>
      <c r="J285" s="121"/>
      <c r="K285" s="36"/>
    </row>
    <row r="286" spans="3:11" ht="16.5" thickBot="1">
      <c r="C286" s="184" t="s">
        <v>12</v>
      </c>
      <c r="D286" s="212"/>
      <c r="E286" s="212"/>
      <c r="F286" s="369"/>
      <c r="G286" s="196"/>
      <c r="H286" s="261"/>
      <c r="I286" s="191"/>
      <c r="J286" s="191"/>
    </row>
    <row r="287" spans="3:11" ht="48" thickBot="1">
      <c r="C287" s="234" t="s">
        <v>330</v>
      </c>
      <c r="D287" s="144" t="s">
        <v>198</v>
      </c>
      <c r="E287" s="285" t="s">
        <v>150</v>
      </c>
      <c r="F287" s="348" t="s">
        <v>292</v>
      </c>
      <c r="G287" s="165"/>
      <c r="H287" s="170">
        <v>5.97</v>
      </c>
      <c r="I287" s="31"/>
      <c r="J287" s="32"/>
    </row>
    <row r="288" spans="3:11" ht="16.5" thickBot="1">
      <c r="C288" s="199" t="s">
        <v>21</v>
      </c>
      <c r="D288" s="212"/>
      <c r="E288" s="212"/>
      <c r="F288" s="249"/>
      <c r="G288" s="196"/>
      <c r="H288" s="261"/>
      <c r="I288" s="191"/>
      <c r="J288" s="191"/>
    </row>
    <row r="289" spans="3:10" ht="18" customHeight="1">
      <c r="C289" s="427" t="s">
        <v>101</v>
      </c>
      <c r="D289" s="486" t="s">
        <v>75</v>
      </c>
      <c r="E289" s="429" t="s">
        <v>76</v>
      </c>
      <c r="F289" s="431"/>
      <c r="G289" s="433"/>
      <c r="H289" s="435">
        <v>9.6</v>
      </c>
      <c r="I289" s="433"/>
      <c r="J289" s="447"/>
    </row>
    <row r="290" spans="3:10" ht="15.75" customHeight="1" thickBot="1">
      <c r="C290" s="428"/>
      <c r="D290" s="487"/>
      <c r="E290" s="430"/>
      <c r="F290" s="432"/>
      <c r="G290" s="434"/>
      <c r="H290" s="436"/>
      <c r="I290" s="434"/>
      <c r="J290" s="448"/>
    </row>
    <row r="291" spans="3:10" ht="15.6" customHeight="1" thickBot="1">
      <c r="C291" s="219" t="s">
        <v>13</v>
      </c>
      <c r="D291" s="357"/>
      <c r="E291" s="282"/>
      <c r="F291" s="375"/>
      <c r="G291" s="196"/>
      <c r="H291" s="261"/>
      <c r="I291" s="208"/>
      <c r="J291" s="208"/>
    </row>
    <row r="292" spans="3:10" ht="48" thickBot="1">
      <c r="C292" s="38" t="s">
        <v>96</v>
      </c>
      <c r="D292" s="174" t="s">
        <v>97</v>
      </c>
      <c r="E292" s="144" t="s">
        <v>331</v>
      </c>
      <c r="F292" s="371" t="s">
        <v>98</v>
      </c>
      <c r="G292" s="30"/>
      <c r="H292" s="260">
        <v>8</v>
      </c>
      <c r="I292" s="31"/>
      <c r="J292" s="31"/>
    </row>
    <row r="293" spans="3:10" ht="16.5" thickBot="1">
      <c r="C293" s="2" t="s">
        <v>22</v>
      </c>
      <c r="D293" s="67"/>
      <c r="H293" s="421"/>
      <c r="I293" s="39">
        <f>SUM(I272:I292)</f>
        <v>814.6</v>
      </c>
      <c r="J293" s="154"/>
    </row>
    <row r="294" spans="3:10" ht="15.75">
      <c r="C294" s="2"/>
    </row>
    <row r="295" spans="3:10" ht="15.75">
      <c r="C295" s="2"/>
    </row>
    <row r="296" spans="3:10" ht="15.75">
      <c r="C296" s="6"/>
    </row>
    <row r="297" spans="3:10" ht="15.75">
      <c r="C297" s="6"/>
    </row>
    <row r="298" spans="3:10" ht="15.75">
      <c r="C298" s="6"/>
    </row>
    <row r="299" spans="3:10" ht="15.75">
      <c r="C299" s="1" t="s">
        <v>59</v>
      </c>
    </row>
    <row r="300" spans="3:10" ht="15.75">
      <c r="C300" s="1" t="s">
        <v>207</v>
      </c>
    </row>
    <row r="301" spans="3:10" ht="15.75">
      <c r="C301" s="1"/>
    </row>
    <row r="302" spans="3:10" ht="15.75">
      <c r="C302" s="9" t="s">
        <v>61</v>
      </c>
    </row>
    <row r="303" spans="3:10" ht="16.5" thickBot="1">
      <c r="C303" s="6"/>
    </row>
    <row r="304" spans="3:10" ht="16.5" customHeight="1" thickBot="1">
      <c r="C304" s="7" t="s">
        <v>0</v>
      </c>
      <c r="D304" s="482" t="s">
        <v>1</v>
      </c>
      <c r="E304" s="484" t="s">
        <v>2</v>
      </c>
      <c r="F304" s="465" t="s">
        <v>3</v>
      </c>
      <c r="G304" s="447" t="s">
        <v>4</v>
      </c>
      <c r="H304" s="447" t="s">
        <v>5</v>
      </c>
      <c r="I304" s="447" t="s">
        <v>6</v>
      </c>
      <c r="J304" s="514" t="s">
        <v>57</v>
      </c>
    </row>
    <row r="305" spans="3:10" ht="16.5" thickBot="1">
      <c r="C305" s="184" t="s">
        <v>17</v>
      </c>
      <c r="D305" s="483"/>
      <c r="E305" s="485"/>
      <c r="F305" s="466"/>
      <c r="G305" s="448"/>
      <c r="H305" s="448"/>
      <c r="I305" s="448"/>
      <c r="J305" s="515"/>
    </row>
    <row r="306" spans="3:10" ht="75.75" thickBot="1">
      <c r="C306" s="229" t="s">
        <v>252</v>
      </c>
      <c r="D306" s="90" t="s">
        <v>250</v>
      </c>
      <c r="E306" s="289" t="s">
        <v>239</v>
      </c>
      <c r="F306" s="294" t="s">
        <v>240</v>
      </c>
      <c r="G306" s="165">
        <v>18</v>
      </c>
      <c r="H306" s="170">
        <v>7.56</v>
      </c>
      <c r="I306" s="32">
        <f>PRODUCT(G306,H306)</f>
        <v>136.07999999999998</v>
      </c>
      <c r="J306" s="32"/>
    </row>
    <row r="307" spans="3:10" ht="16.5" thickBot="1">
      <c r="C307" s="235" t="s">
        <v>8</v>
      </c>
      <c r="D307" s="237"/>
      <c r="E307" s="282"/>
      <c r="F307" s="224"/>
      <c r="G307" s="198"/>
      <c r="H307" s="261"/>
      <c r="I307" s="191"/>
      <c r="J307" s="208"/>
    </row>
    <row r="308" spans="3:10" ht="38.25" customHeight="1" thickBot="1">
      <c r="C308" s="241" t="s">
        <v>241</v>
      </c>
      <c r="D308" s="3" t="s">
        <v>95</v>
      </c>
      <c r="E308" s="10" t="s">
        <v>242</v>
      </c>
      <c r="F308" s="348" t="s">
        <v>243</v>
      </c>
      <c r="G308" s="30">
        <v>18</v>
      </c>
      <c r="H308" s="156">
        <v>6.77</v>
      </c>
      <c r="I308" s="31">
        <f>PRODUCT(G308,H308)</f>
        <v>121.85999999999999</v>
      </c>
      <c r="J308" s="32"/>
    </row>
    <row r="309" spans="3:10" ht="16.5" thickBot="1">
      <c r="C309" s="235" t="s">
        <v>9</v>
      </c>
      <c r="D309" s="237"/>
      <c r="E309" s="212"/>
      <c r="F309" s="249"/>
      <c r="G309" s="244"/>
      <c r="H309" s="267"/>
      <c r="I309" s="211"/>
      <c r="J309" s="191"/>
    </row>
    <row r="310" spans="3:10" ht="16.5" thickBot="1">
      <c r="C310" s="243" t="s">
        <v>246</v>
      </c>
      <c r="D310" s="163"/>
      <c r="E310" s="281" t="s">
        <v>242</v>
      </c>
      <c r="F310" s="372" t="s">
        <v>247</v>
      </c>
      <c r="G310" s="166">
        <v>18</v>
      </c>
      <c r="H310" s="260">
        <v>3.32</v>
      </c>
      <c r="I310" s="37">
        <f>PRODUCT(G310,H310)</f>
        <v>59.76</v>
      </c>
      <c r="J310" s="32"/>
    </row>
    <row r="311" spans="3:10" ht="66.75" customHeight="1" thickBot="1">
      <c r="C311" s="240" t="s">
        <v>244</v>
      </c>
      <c r="D311" s="92" t="s">
        <v>251</v>
      </c>
      <c r="E311" s="144" t="s">
        <v>73</v>
      </c>
      <c r="F311" s="143" t="s">
        <v>245</v>
      </c>
      <c r="G311" s="30">
        <v>18</v>
      </c>
      <c r="H311" s="170">
        <v>8.93</v>
      </c>
      <c r="I311" s="31">
        <f>PRODUCT(G311,H311)</f>
        <v>160.74</v>
      </c>
      <c r="J311" s="32"/>
    </row>
    <row r="312" spans="3:10" ht="16.5" thickBot="1">
      <c r="C312" s="199" t="s">
        <v>18</v>
      </c>
      <c r="D312" s="192"/>
      <c r="E312" s="212"/>
      <c r="F312" s="249"/>
      <c r="G312" s="244"/>
      <c r="H312" s="261"/>
      <c r="I312" s="211"/>
      <c r="J312" s="191"/>
    </row>
    <row r="313" spans="3:10" ht="16.5" thickBot="1">
      <c r="C313" s="231" t="s">
        <v>248</v>
      </c>
      <c r="D313" s="78"/>
      <c r="E313" s="144" t="s">
        <v>242</v>
      </c>
      <c r="F313" s="348" t="s">
        <v>249</v>
      </c>
      <c r="G313" s="30">
        <v>18</v>
      </c>
      <c r="H313" s="156">
        <v>9.5</v>
      </c>
      <c r="I313" s="31">
        <f>PRODUCT(G313,H313)</f>
        <v>171</v>
      </c>
      <c r="J313" s="31"/>
    </row>
    <row r="314" spans="3:10" ht="16.5" thickBot="1">
      <c r="C314" s="184" t="s">
        <v>19</v>
      </c>
      <c r="D314" s="199"/>
      <c r="E314" s="212"/>
      <c r="F314" s="249"/>
      <c r="G314" s="244"/>
      <c r="H314" s="267"/>
      <c r="I314" s="211"/>
      <c r="J314" s="191"/>
    </row>
    <row r="315" spans="3:10" ht="16.5" thickBot="1">
      <c r="C315" s="5"/>
      <c r="D315" s="8"/>
      <c r="E315" s="10"/>
      <c r="F315" s="348"/>
      <c r="G315" s="30"/>
      <c r="H315" s="156"/>
      <c r="I315" s="29"/>
      <c r="J315" s="31"/>
    </row>
    <row r="316" spans="3:10" ht="16.5" thickBot="1">
      <c r="C316" s="184" t="s">
        <v>20</v>
      </c>
      <c r="D316" s="192"/>
      <c r="E316" s="212"/>
      <c r="F316" s="249"/>
      <c r="G316" s="196"/>
      <c r="H316" s="261"/>
      <c r="I316" s="191"/>
      <c r="J316" s="208"/>
    </row>
    <row r="317" spans="3:10" ht="15" customHeight="1">
      <c r="C317" s="427" t="s">
        <v>211</v>
      </c>
      <c r="D317" s="427" t="s">
        <v>72</v>
      </c>
      <c r="E317" s="429" t="s">
        <v>73</v>
      </c>
      <c r="F317" s="431"/>
      <c r="G317" s="433">
        <v>18</v>
      </c>
      <c r="H317" s="435">
        <v>8.4</v>
      </c>
      <c r="I317" s="433">
        <f>PRODUCT(G317,H317)</f>
        <v>151.20000000000002</v>
      </c>
      <c r="J317" s="433"/>
    </row>
    <row r="318" spans="3:10" ht="15.75" customHeight="1" thickBot="1">
      <c r="C318" s="428"/>
      <c r="D318" s="428"/>
      <c r="E318" s="430"/>
      <c r="F318" s="432"/>
      <c r="G318" s="434"/>
      <c r="H318" s="436"/>
      <c r="I318" s="434"/>
      <c r="J318" s="434"/>
    </row>
    <row r="319" spans="3:10" ht="16.5" thickBot="1">
      <c r="C319" s="184" t="s">
        <v>12</v>
      </c>
      <c r="D319" s="212"/>
      <c r="E319" s="212"/>
      <c r="F319" s="369"/>
      <c r="G319" s="196"/>
      <c r="H319" s="261"/>
      <c r="I319" s="191"/>
      <c r="J319" s="191"/>
    </row>
    <row r="320" spans="3:10" ht="48" thickBot="1">
      <c r="C320" s="234" t="s">
        <v>330</v>
      </c>
      <c r="D320" s="38" t="s">
        <v>198</v>
      </c>
      <c r="E320" s="285" t="s">
        <v>150</v>
      </c>
      <c r="F320" s="348" t="s">
        <v>292</v>
      </c>
      <c r="G320" s="165"/>
      <c r="H320" s="170">
        <v>5.97</v>
      </c>
      <c r="I320" s="31"/>
      <c r="J320" s="32"/>
    </row>
    <row r="321" spans="3:10" ht="16.5" thickBot="1">
      <c r="C321" s="199" t="s">
        <v>21</v>
      </c>
      <c r="D321" s="192"/>
      <c r="E321" s="212"/>
      <c r="F321" s="249"/>
      <c r="G321" s="196"/>
      <c r="H321" s="261"/>
      <c r="I321" s="211"/>
      <c r="J321" s="191"/>
    </row>
    <row r="322" spans="3:10" ht="15" customHeight="1">
      <c r="C322" s="427" t="s">
        <v>101</v>
      </c>
      <c r="D322" s="480" t="s">
        <v>75</v>
      </c>
      <c r="E322" s="429" t="s">
        <v>76</v>
      </c>
      <c r="F322" s="431"/>
      <c r="G322" s="433"/>
      <c r="H322" s="435">
        <v>9.6</v>
      </c>
      <c r="I322" s="433"/>
      <c r="J322" s="433"/>
    </row>
    <row r="323" spans="3:10" ht="15.75" customHeight="1" thickBot="1">
      <c r="C323" s="428"/>
      <c r="D323" s="481"/>
      <c r="E323" s="430"/>
      <c r="F323" s="432"/>
      <c r="G323" s="434"/>
      <c r="H323" s="436"/>
      <c r="I323" s="434"/>
      <c r="J323" s="434"/>
    </row>
    <row r="324" spans="3:10" ht="15" customHeight="1" thickBot="1">
      <c r="C324" s="219" t="s">
        <v>13</v>
      </c>
      <c r="D324" s="238"/>
      <c r="E324" s="238"/>
      <c r="F324" s="370"/>
      <c r="G324" s="250"/>
      <c r="H324" s="261"/>
      <c r="I324" s="208"/>
      <c r="J324" s="191"/>
    </row>
    <row r="325" spans="3:10" ht="48" thickBot="1">
      <c r="C325" s="38" t="s">
        <v>96</v>
      </c>
      <c r="D325" s="94" t="s">
        <v>97</v>
      </c>
      <c r="E325" s="38" t="s">
        <v>331</v>
      </c>
      <c r="F325" s="371" t="s">
        <v>98</v>
      </c>
      <c r="G325" s="30"/>
      <c r="H325" s="260">
        <v>8</v>
      </c>
      <c r="I325" s="31"/>
      <c r="J325" s="31"/>
    </row>
    <row r="326" spans="3:10" ht="16.5" thickBot="1">
      <c r="C326" s="2" t="s">
        <v>22</v>
      </c>
      <c r="D326" s="67"/>
      <c r="G326" s="62"/>
      <c r="H326" s="66"/>
      <c r="I326" s="31">
        <f>SUM(I306:I325)</f>
        <v>800.64</v>
      </c>
    </row>
    <row r="327" spans="3:10" ht="15.75">
      <c r="C327" s="2"/>
    </row>
    <row r="328" spans="3:10" ht="15.75">
      <c r="C328" s="2"/>
    </row>
    <row r="329" spans="3:10" ht="15.75">
      <c r="C329" s="40"/>
    </row>
    <row r="330" spans="3:10" ht="15.75">
      <c r="C330" s="2"/>
    </row>
    <row r="331" spans="3:10" ht="15.75">
      <c r="C331" s="1" t="s">
        <v>59</v>
      </c>
    </row>
    <row r="332" spans="3:10" ht="15.75">
      <c r="C332" s="1" t="s">
        <v>207</v>
      </c>
    </row>
    <row r="333" spans="3:10" ht="15.75">
      <c r="C333" s="1"/>
    </row>
    <row r="334" spans="3:10" ht="16.5" customHeight="1">
      <c r="C334" s="9" t="s">
        <v>62</v>
      </c>
    </row>
    <row r="335" spans="3:10" ht="16.5" customHeight="1" thickBot="1">
      <c r="C335" s="6"/>
    </row>
    <row r="336" spans="3:10" ht="16.5" thickBot="1">
      <c r="C336" s="7" t="s">
        <v>0</v>
      </c>
      <c r="D336" s="482" t="s">
        <v>1</v>
      </c>
      <c r="E336" s="484" t="s">
        <v>2</v>
      </c>
      <c r="F336" s="465" t="s">
        <v>3</v>
      </c>
      <c r="G336" s="447" t="s">
        <v>4</v>
      </c>
      <c r="H336" s="447" t="s">
        <v>5</v>
      </c>
      <c r="I336" s="447" t="s">
        <v>6</v>
      </c>
      <c r="J336" s="514" t="s">
        <v>57</v>
      </c>
    </row>
    <row r="337" spans="3:10" ht="16.5" thickBot="1">
      <c r="C337" s="184" t="s">
        <v>17</v>
      </c>
      <c r="D337" s="483"/>
      <c r="E337" s="485"/>
      <c r="F337" s="466"/>
      <c r="G337" s="448"/>
      <c r="H337" s="448"/>
      <c r="I337" s="448"/>
      <c r="J337" s="515"/>
    </row>
    <row r="338" spans="3:10" ht="15" customHeight="1">
      <c r="C338" s="490"/>
      <c r="D338" s="490"/>
      <c r="E338" s="482"/>
      <c r="F338" s="431"/>
      <c r="G338" s="433"/>
      <c r="H338" s="435"/>
      <c r="I338" s="433"/>
      <c r="J338" s="433"/>
    </row>
    <row r="339" spans="3:10" ht="15.75" customHeight="1" thickBot="1">
      <c r="C339" s="491"/>
      <c r="D339" s="491"/>
      <c r="E339" s="483"/>
      <c r="F339" s="432"/>
      <c r="G339" s="434"/>
      <c r="H339" s="436"/>
      <c r="I339" s="434"/>
      <c r="J339" s="434"/>
    </row>
    <row r="340" spans="3:10" ht="16.5" customHeight="1" thickBot="1">
      <c r="C340" s="235" t="s">
        <v>9</v>
      </c>
      <c r="D340" s="236"/>
      <c r="E340" s="192"/>
      <c r="F340" s="249"/>
      <c r="G340" s="198"/>
      <c r="H340" s="261"/>
      <c r="I340" s="196"/>
      <c r="J340" s="208"/>
    </row>
    <row r="341" spans="3:10" ht="39" customHeight="1" thickBot="1">
      <c r="C341" s="287" t="s">
        <v>230</v>
      </c>
      <c r="D341" s="13" t="s">
        <v>238</v>
      </c>
      <c r="E341" s="10" t="s">
        <v>236</v>
      </c>
      <c r="F341" s="348" t="s">
        <v>231</v>
      </c>
      <c r="G341" s="30">
        <v>16</v>
      </c>
      <c r="H341" s="156">
        <v>7</v>
      </c>
      <c r="I341" s="30">
        <f>PRODUCT(G341,H341)</f>
        <v>112</v>
      </c>
      <c r="J341" s="32"/>
    </row>
    <row r="342" spans="3:10" ht="16.5" thickBot="1">
      <c r="C342" s="235" t="s">
        <v>232</v>
      </c>
      <c r="D342" s="236"/>
      <c r="E342" s="212"/>
      <c r="F342" s="249"/>
      <c r="G342" s="244"/>
      <c r="H342" s="267"/>
      <c r="I342" s="244"/>
      <c r="J342" s="191"/>
    </row>
    <row r="343" spans="3:10" ht="15" customHeight="1">
      <c r="C343" s="492" t="s">
        <v>233</v>
      </c>
      <c r="D343" s="490" t="s">
        <v>235</v>
      </c>
      <c r="E343" s="429" t="s">
        <v>237</v>
      </c>
      <c r="F343" s="431" t="s">
        <v>234</v>
      </c>
      <c r="G343" s="433">
        <v>16</v>
      </c>
      <c r="H343" s="435">
        <v>10</v>
      </c>
      <c r="I343" s="433">
        <f>PRODUCT(G343,H343)</f>
        <v>160</v>
      </c>
      <c r="J343" s="433"/>
    </row>
    <row r="344" spans="3:10" ht="15.75" customHeight="1" thickBot="1">
      <c r="C344" s="493"/>
      <c r="D344" s="491"/>
      <c r="E344" s="430"/>
      <c r="F344" s="432"/>
      <c r="G344" s="434"/>
      <c r="H344" s="436"/>
      <c r="I344" s="434"/>
      <c r="J344" s="434"/>
    </row>
    <row r="345" spans="3:10" ht="15" customHeight="1" thickBot="1">
      <c r="C345" s="184" t="s">
        <v>18</v>
      </c>
      <c r="D345" s="192"/>
      <c r="E345" s="192"/>
      <c r="F345" s="249"/>
      <c r="G345" s="244"/>
      <c r="H345" s="267"/>
      <c r="I345" s="244"/>
      <c r="J345" s="191"/>
    </row>
    <row r="346" spans="3:10" ht="15.75" customHeight="1" thickBot="1">
      <c r="C346" s="38" t="s">
        <v>228</v>
      </c>
      <c r="D346" s="95"/>
      <c r="E346" s="38" t="s">
        <v>237</v>
      </c>
      <c r="F346" s="348" t="s">
        <v>229</v>
      </c>
      <c r="G346" s="30">
        <v>16</v>
      </c>
      <c r="H346" s="156">
        <v>9.16</v>
      </c>
      <c r="I346" s="30">
        <f>PRODUCT(G346,H346)</f>
        <v>146.56</v>
      </c>
      <c r="J346" s="31"/>
    </row>
    <row r="347" spans="3:10" ht="16.5" thickBot="1">
      <c r="C347" s="184" t="s">
        <v>19</v>
      </c>
      <c r="D347" s="192"/>
      <c r="E347" s="192"/>
      <c r="F347" s="249"/>
      <c r="G347" s="244"/>
      <c r="H347" s="267"/>
      <c r="I347" s="244"/>
      <c r="J347" s="191"/>
    </row>
    <row r="348" spans="3:10" ht="16.5" thickBot="1">
      <c r="C348" s="72"/>
      <c r="D348" s="4"/>
      <c r="E348" s="75"/>
      <c r="F348" s="348"/>
      <c r="G348" s="30"/>
      <c r="H348" s="156"/>
      <c r="I348" s="30"/>
      <c r="J348" s="31"/>
    </row>
    <row r="349" spans="3:10" ht="16.5" thickBot="1">
      <c r="C349" s="184" t="s">
        <v>20</v>
      </c>
      <c r="D349" s="192"/>
      <c r="E349" s="192"/>
      <c r="F349" s="249"/>
      <c r="G349" s="196"/>
      <c r="H349" s="261"/>
      <c r="I349" s="196"/>
      <c r="J349" s="208"/>
    </row>
    <row r="350" spans="3:10" ht="15" customHeight="1">
      <c r="C350" s="437" t="s">
        <v>211</v>
      </c>
      <c r="D350" s="429" t="s">
        <v>72</v>
      </c>
      <c r="E350" s="429" t="s">
        <v>73</v>
      </c>
      <c r="F350" s="431"/>
      <c r="G350" s="433">
        <v>16</v>
      </c>
      <c r="H350" s="435">
        <v>8.4</v>
      </c>
      <c r="I350" s="433">
        <f>PRODUCT(G350,H350)</f>
        <v>134.4</v>
      </c>
      <c r="J350" s="433"/>
    </row>
    <row r="351" spans="3:10" ht="15.75" customHeight="1" thickBot="1">
      <c r="C351" s="439"/>
      <c r="D351" s="430"/>
      <c r="E351" s="430"/>
      <c r="F351" s="432"/>
      <c r="G351" s="434"/>
      <c r="H351" s="436"/>
      <c r="I351" s="434"/>
      <c r="J351" s="434"/>
    </row>
    <row r="352" spans="3:10" ht="15" customHeight="1" thickBot="1">
      <c r="C352" s="184" t="s">
        <v>12</v>
      </c>
      <c r="D352" s="212"/>
      <c r="E352" s="212"/>
      <c r="F352" s="369"/>
      <c r="G352" s="196"/>
      <c r="H352" s="256"/>
      <c r="I352" s="196"/>
      <c r="J352" s="191"/>
    </row>
    <row r="353" spans="3:10" ht="48" thickBot="1">
      <c r="C353" s="234" t="s">
        <v>330</v>
      </c>
      <c r="D353" s="144" t="s">
        <v>198</v>
      </c>
      <c r="E353" s="285" t="s">
        <v>150</v>
      </c>
      <c r="F353" s="348" t="s">
        <v>292</v>
      </c>
      <c r="G353" s="30"/>
      <c r="H353" s="156">
        <v>5.97</v>
      </c>
      <c r="I353" s="30"/>
      <c r="J353" s="32"/>
    </row>
    <row r="354" spans="3:10" ht="16.5" thickBot="1">
      <c r="C354" s="199" t="s">
        <v>21</v>
      </c>
      <c r="D354" s="212"/>
      <c r="E354" s="212"/>
      <c r="F354" s="249"/>
      <c r="G354" s="244"/>
      <c r="H354" s="267"/>
      <c r="I354" s="244"/>
      <c r="J354" s="191"/>
    </row>
    <row r="355" spans="3:10" ht="15" customHeight="1">
      <c r="C355" s="427" t="s">
        <v>101</v>
      </c>
      <c r="D355" s="498" t="s">
        <v>75</v>
      </c>
      <c r="E355" s="429" t="s">
        <v>76</v>
      </c>
      <c r="F355" s="431"/>
      <c r="G355" s="433"/>
      <c r="H355" s="435">
        <v>9.6</v>
      </c>
      <c r="I355" s="433"/>
      <c r="J355" s="433"/>
    </row>
    <row r="356" spans="3:10" ht="15" customHeight="1" thickBot="1">
      <c r="C356" s="428"/>
      <c r="D356" s="499"/>
      <c r="E356" s="430"/>
      <c r="F356" s="432"/>
      <c r="G356" s="434"/>
      <c r="H356" s="436"/>
      <c r="I356" s="434"/>
      <c r="J356" s="434"/>
    </row>
    <row r="357" spans="3:10" ht="15.75" customHeight="1" thickBot="1">
      <c r="C357" s="219" t="s">
        <v>13</v>
      </c>
      <c r="D357" s="238"/>
      <c r="E357" s="238"/>
      <c r="F357" s="370"/>
      <c r="G357" s="250"/>
      <c r="H357" s="261"/>
      <c r="I357" s="250"/>
      <c r="J357" s="191"/>
    </row>
    <row r="358" spans="3:10" ht="48" thickBot="1">
      <c r="C358" s="38" t="s">
        <v>96</v>
      </c>
      <c r="D358" s="144" t="s">
        <v>97</v>
      </c>
      <c r="E358" s="38" t="s">
        <v>104</v>
      </c>
      <c r="F358" s="371" t="s">
        <v>98</v>
      </c>
      <c r="G358" s="30"/>
      <c r="H358" s="156">
        <v>8</v>
      </c>
      <c r="I358" s="30"/>
      <c r="J358" s="31"/>
    </row>
    <row r="359" spans="3:10" ht="15.75" customHeight="1" thickBot="1">
      <c r="C359" s="2" t="s">
        <v>22</v>
      </c>
      <c r="G359" s="73"/>
      <c r="H359" s="34"/>
      <c r="I359" s="65">
        <f>SUM(I338:I358)</f>
        <v>552.96</v>
      </c>
      <c r="J359" s="154"/>
    </row>
    <row r="360" spans="3:10" ht="15.75" customHeight="1">
      <c r="C360" s="74"/>
      <c r="D360" s="74"/>
      <c r="E360" s="74"/>
      <c r="F360" s="113"/>
      <c r="G360" s="34"/>
      <c r="H360" s="34"/>
      <c r="I360" s="66"/>
      <c r="J360" s="36"/>
    </row>
    <row r="361" spans="3:10" ht="15.75">
      <c r="C361" s="98"/>
      <c r="D361" s="99"/>
      <c r="E361" s="109"/>
      <c r="F361" s="113"/>
      <c r="G361" s="34"/>
      <c r="H361" s="34"/>
      <c r="I361" s="34"/>
      <c r="J361" s="36"/>
    </row>
    <row r="362" spans="3:10" ht="15.75">
      <c r="C362" s="98"/>
      <c r="D362" s="99"/>
      <c r="E362" s="109"/>
      <c r="F362" s="113"/>
      <c r="G362" s="34"/>
      <c r="H362" s="34"/>
      <c r="I362" s="34"/>
      <c r="J362" s="36"/>
    </row>
    <row r="363" spans="3:10" ht="15.75">
      <c r="C363" s="96"/>
      <c r="D363" s="96"/>
      <c r="E363" s="96"/>
      <c r="F363" s="114"/>
      <c r="G363" s="34"/>
      <c r="H363" s="34"/>
      <c r="I363" s="34"/>
      <c r="J363" s="36"/>
    </row>
    <row r="364" spans="3:10" ht="15" customHeight="1">
      <c r="C364" s="98"/>
      <c r="D364" s="109"/>
      <c r="E364" s="109"/>
      <c r="F364" s="113"/>
      <c r="G364" s="34"/>
      <c r="H364" s="34"/>
      <c r="I364" s="34"/>
      <c r="J364" s="36"/>
    </row>
    <row r="365" spans="3:10" ht="15" customHeight="1">
      <c r="C365" s="98"/>
      <c r="D365" s="109"/>
      <c r="E365" s="109"/>
      <c r="F365" s="113"/>
      <c r="G365" s="34"/>
      <c r="H365" s="34"/>
      <c r="I365" s="34"/>
      <c r="J365" s="36"/>
    </row>
    <row r="366" spans="3:10" ht="15.75" customHeight="1">
      <c r="C366" s="98"/>
      <c r="D366" s="109"/>
      <c r="E366" s="109"/>
      <c r="F366" s="113"/>
      <c r="G366" s="34"/>
      <c r="H366" s="34"/>
      <c r="I366" s="34"/>
      <c r="J366" s="36"/>
    </row>
    <row r="367" spans="3:10" ht="15.75">
      <c r="C367" s="96"/>
      <c r="D367" s="96"/>
      <c r="E367" s="96"/>
      <c r="F367" s="114"/>
      <c r="G367" s="34"/>
      <c r="H367" s="34"/>
      <c r="I367" s="34"/>
      <c r="J367" s="36"/>
    </row>
    <row r="368" spans="3:10" ht="15" customHeight="1">
      <c r="C368" s="98"/>
      <c r="D368" s="109"/>
      <c r="E368" s="109"/>
      <c r="F368" s="113"/>
      <c r="G368" s="34"/>
      <c r="H368" s="34"/>
      <c r="I368" s="34"/>
      <c r="J368" s="36"/>
    </row>
    <row r="369" spans="3:10" ht="15.75" customHeight="1">
      <c r="C369" s="98"/>
      <c r="D369" s="109"/>
      <c r="E369" s="109"/>
      <c r="F369" s="113"/>
      <c r="G369" s="34"/>
      <c r="H369" s="34"/>
      <c r="I369" s="34"/>
      <c r="J369" s="36"/>
    </row>
    <row r="370" spans="3:10" ht="15.75">
      <c r="C370" s="96"/>
      <c r="D370" s="96"/>
      <c r="E370" s="99"/>
      <c r="F370" s="114"/>
      <c r="G370" s="34"/>
      <c r="H370" s="34"/>
      <c r="I370" s="34"/>
      <c r="J370" s="36"/>
    </row>
    <row r="371" spans="3:10" ht="15.75">
      <c r="C371" s="98"/>
      <c r="D371" s="99"/>
      <c r="E371" s="109"/>
      <c r="F371" s="113"/>
      <c r="G371" s="34"/>
      <c r="H371" s="34"/>
      <c r="I371" s="34"/>
      <c r="J371" s="36"/>
    </row>
    <row r="372" spans="3:10" ht="15.75">
      <c r="C372" s="98"/>
      <c r="D372" s="99"/>
      <c r="E372" s="109"/>
      <c r="F372" s="113"/>
      <c r="G372" s="34"/>
      <c r="H372" s="34"/>
      <c r="I372" s="34"/>
      <c r="J372" s="36"/>
    </row>
    <row r="373" spans="3:10" ht="15.75">
      <c r="C373" s="96"/>
      <c r="D373" s="96"/>
      <c r="E373" s="96"/>
      <c r="F373" s="113"/>
      <c r="G373" s="34"/>
      <c r="H373" s="34"/>
      <c r="I373" s="34"/>
      <c r="J373" s="36"/>
    </row>
    <row r="374" spans="3:10" ht="15.75">
      <c r="C374" s="100"/>
      <c r="D374" s="105"/>
      <c r="E374" s="109"/>
      <c r="F374" s="113"/>
      <c r="G374" s="34"/>
      <c r="H374" s="34"/>
      <c r="I374" s="34"/>
      <c r="J374" s="36"/>
    </row>
    <row r="375" spans="3:10" ht="15.75">
      <c r="C375" s="100"/>
      <c r="D375" s="105"/>
      <c r="E375" s="109"/>
      <c r="F375" s="113"/>
      <c r="G375" s="34"/>
      <c r="H375" s="34"/>
      <c r="I375" s="34"/>
      <c r="J375" s="36"/>
    </row>
    <row r="376" spans="3:10" ht="15.75">
      <c r="C376" s="96"/>
      <c r="D376" s="96"/>
      <c r="E376" s="96"/>
      <c r="F376" s="114"/>
      <c r="G376" s="34"/>
      <c r="H376" s="34"/>
      <c r="I376" s="34"/>
      <c r="J376" s="36"/>
    </row>
    <row r="377" spans="3:10" ht="15.75">
      <c r="C377" s="98"/>
      <c r="D377" s="99"/>
      <c r="E377" s="109"/>
      <c r="F377" s="113"/>
      <c r="G377" s="34"/>
      <c r="H377" s="34"/>
      <c r="I377" s="34"/>
      <c r="J377" s="36"/>
    </row>
    <row r="378" spans="3:10" ht="15.75">
      <c r="C378" s="109"/>
      <c r="D378" s="99"/>
      <c r="E378" s="109"/>
      <c r="F378" s="113"/>
      <c r="G378" s="34"/>
      <c r="H378" s="34"/>
      <c r="I378" s="34"/>
      <c r="J378" s="36"/>
    </row>
    <row r="379" spans="3:10" ht="15.75">
      <c r="C379" s="109"/>
      <c r="D379" s="46"/>
      <c r="E379" s="109"/>
      <c r="F379" s="113"/>
      <c r="G379" s="34"/>
      <c r="H379" s="34"/>
      <c r="I379" s="34"/>
      <c r="J379" s="36"/>
    </row>
    <row r="380" spans="3:10" ht="15.75">
      <c r="C380" s="96"/>
      <c r="D380" s="96"/>
      <c r="E380" s="96"/>
      <c r="F380" s="114"/>
      <c r="G380" s="34"/>
      <c r="H380" s="34"/>
      <c r="I380" s="34"/>
      <c r="J380" s="36"/>
    </row>
    <row r="381" spans="3:10" ht="15" customHeight="1">
      <c r="C381" s="98"/>
      <c r="D381" s="109"/>
      <c r="E381" s="109"/>
      <c r="F381" s="113"/>
      <c r="G381" s="34"/>
      <c r="H381" s="34"/>
      <c r="I381" s="34"/>
      <c r="J381" s="36"/>
    </row>
    <row r="382" spans="3:10" ht="15.75" customHeight="1">
      <c r="C382" s="98"/>
      <c r="D382" s="109"/>
      <c r="E382" s="109"/>
      <c r="F382" s="113"/>
      <c r="G382" s="34"/>
      <c r="H382" s="34"/>
      <c r="I382" s="34"/>
      <c r="J382" s="36"/>
    </row>
    <row r="383" spans="3:10" ht="15.75">
      <c r="C383" s="40"/>
      <c r="D383" s="36"/>
      <c r="E383" s="36"/>
      <c r="F383" s="115"/>
      <c r="G383" s="40"/>
      <c r="H383" s="36"/>
      <c r="I383" s="36"/>
      <c r="J383" s="36"/>
    </row>
    <row r="384" spans="3:10" ht="15.75">
      <c r="C384" s="40"/>
      <c r="D384" s="36"/>
      <c r="E384" s="36"/>
      <c r="F384" s="115"/>
      <c r="G384" s="40"/>
      <c r="H384" s="36"/>
      <c r="I384" s="36"/>
      <c r="J384" s="36"/>
    </row>
    <row r="385" spans="3:10" ht="15.75">
      <c r="C385" s="40"/>
      <c r="D385" s="36"/>
      <c r="E385" s="36"/>
      <c r="F385" s="115"/>
      <c r="G385" s="40"/>
      <c r="H385" s="36"/>
      <c r="I385" s="36"/>
      <c r="J385" s="36"/>
    </row>
    <row r="386" spans="3:10" ht="15.75">
      <c r="C386" s="40"/>
      <c r="D386" s="36"/>
      <c r="E386" s="36"/>
      <c r="F386" s="115"/>
      <c r="G386" s="40"/>
      <c r="H386" s="36"/>
      <c r="I386" s="36"/>
      <c r="J386" s="36"/>
    </row>
    <row r="387" spans="3:10" ht="15.75">
      <c r="C387" s="40"/>
      <c r="D387" s="36"/>
      <c r="E387" s="36"/>
      <c r="F387" s="115"/>
      <c r="G387" s="40"/>
      <c r="H387" s="36"/>
      <c r="I387" s="36"/>
      <c r="J387" s="36"/>
    </row>
    <row r="388" spans="3:10" ht="15.75">
      <c r="C388" s="40"/>
      <c r="D388" s="36"/>
      <c r="E388" s="36"/>
      <c r="F388" s="115"/>
      <c r="G388" s="40"/>
      <c r="H388" s="36"/>
      <c r="I388" s="36"/>
      <c r="J388" s="36"/>
    </row>
    <row r="389" spans="3:10" ht="15.75">
      <c r="C389" s="40"/>
      <c r="D389" s="36"/>
      <c r="E389" s="36"/>
      <c r="F389" s="115"/>
      <c r="G389" s="40"/>
      <c r="H389" s="36"/>
      <c r="I389" s="36"/>
      <c r="J389" s="36"/>
    </row>
    <row r="390" spans="3:10" ht="15.75">
      <c r="C390" s="40"/>
      <c r="D390" s="36"/>
      <c r="E390" s="36"/>
      <c r="F390" s="115"/>
      <c r="G390" s="40"/>
      <c r="H390" s="36"/>
      <c r="I390" s="36"/>
      <c r="J390" s="36"/>
    </row>
    <row r="391" spans="3:10" ht="15.75">
      <c r="C391" s="40"/>
      <c r="D391" s="36"/>
      <c r="E391" s="36"/>
      <c r="F391" s="115"/>
      <c r="G391" s="41"/>
      <c r="H391" s="36"/>
      <c r="I391" s="36"/>
      <c r="J391" s="36"/>
    </row>
    <row r="392" spans="3:10" ht="15.75">
      <c r="C392" s="40"/>
      <c r="D392" s="36"/>
      <c r="E392" s="36"/>
      <c r="F392" s="115"/>
      <c r="G392" s="40"/>
      <c r="H392" s="36"/>
      <c r="I392" s="36"/>
      <c r="J392" s="36"/>
    </row>
    <row r="393" spans="3:10" ht="15.75">
      <c r="C393" s="40"/>
      <c r="D393" s="36"/>
      <c r="E393" s="36"/>
      <c r="F393" s="115"/>
      <c r="G393" s="40"/>
      <c r="H393" s="36"/>
      <c r="I393" s="36"/>
      <c r="J393" s="36"/>
    </row>
    <row r="394" spans="3:10" ht="15.75">
      <c r="C394" s="40"/>
      <c r="D394" s="36"/>
      <c r="E394" s="36"/>
      <c r="F394" s="115"/>
      <c r="G394" s="40"/>
      <c r="H394" s="36"/>
      <c r="I394" s="36"/>
      <c r="J394" s="36"/>
    </row>
    <row r="395" spans="3:10" ht="15.75">
      <c r="C395" s="41"/>
      <c r="D395" s="36"/>
      <c r="E395" s="36"/>
      <c r="F395" s="115"/>
      <c r="G395" s="41"/>
      <c r="H395" s="36"/>
      <c r="I395" s="36"/>
      <c r="J395" s="36"/>
    </row>
    <row r="396" spans="3:10" ht="15.75">
      <c r="C396" s="41"/>
      <c r="D396" s="36"/>
      <c r="E396" s="36"/>
      <c r="F396" s="115"/>
      <c r="G396" s="40"/>
      <c r="H396" s="36"/>
      <c r="I396" s="36"/>
      <c r="J396" s="36"/>
    </row>
    <row r="397" spans="3:10" ht="15.75">
      <c r="C397" s="41"/>
      <c r="D397" s="36"/>
      <c r="E397" s="36"/>
      <c r="F397" s="115"/>
      <c r="G397" s="40"/>
      <c r="H397" s="36"/>
      <c r="I397" s="36"/>
      <c r="J397" s="36"/>
    </row>
    <row r="398" spans="3:10" ht="15.75">
      <c r="C398" s="41"/>
      <c r="D398" s="36"/>
      <c r="E398" s="36"/>
      <c r="F398" s="115"/>
      <c r="G398" s="41"/>
      <c r="H398" s="36"/>
      <c r="I398" s="36"/>
      <c r="J398" s="36"/>
    </row>
    <row r="399" spans="3:10" ht="15.75">
      <c r="C399" s="41"/>
      <c r="D399" s="36"/>
      <c r="E399" s="36"/>
      <c r="F399" s="115"/>
      <c r="G399" s="40"/>
      <c r="H399" s="36"/>
      <c r="I399" s="36"/>
      <c r="J399" s="36"/>
    </row>
    <row r="400" spans="3:10" ht="15.75">
      <c r="C400" s="41"/>
      <c r="D400" s="36"/>
      <c r="E400" s="36"/>
      <c r="F400" s="115"/>
      <c r="G400" s="40"/>
      <c r="H400" s="36"/>
      <c r="I400" s="36"/>
      <c r="J400" s="36"/>
    </row>
    <row r="401" spans="3:10" ht="15.75">
      <c r="C401" s="41"/>
      <c r="D401" s="36"/>
      <c r="E401" s="36"/>
      <c r="F401" s="115"/>
      <c r="G401" s="40"/>
      <c r="H401" s="36"/>
      <c r="I401" s="36"/>
      <c r="J401" s="36"/>
    </row>
    <row r="402" spans="3:10" ht="15.75">
      <c r="C402" s="41"/>
      <c r="D402" s="36"/>
      <c r="E402" s="36"/>
      <c r="F402" s="115"/>
      <c r="G402" s="40"/>
      <c r="H402" s="36"/>
      <c r="I402" s="36"/>
      <c r="J402" s="36"/>
    </row>
    <row r="403" spans="3:10" ht="15.75">
      <c r="C403" s="36"/>
      <c r="D403" s="47"/>
      <c r="E403" s="36"/>
      <c r="F403" s="115"/>
      <c r="G403" s="40"/>
      <c r="H403" s="36"/>
      <c r="I403" s="36"/>
      <c r="J403" s="36"/>
    </row>
    <row r="404" spans="3:10" ht="15.75">
      <c r="C404" s="42"/>
      <c r="D404" s="36"/>
      <c r="E404" s="36"/>
      <c r="F404" s="115"/>
      <c r="G404" s="41"/>
      <c r="H404" s="36"/>
      <c r="I404" s="36"/>
      <c r="J404" s="36"/>
    </row>
    <row r="405" spans="3:10" ht="15.75">
      <c r="C405" s="42"/>
      <c r="D405" s="36"/>
      <c r="E405" s="36"/>
      <c r="F405" s="115"/>
      <c r="G405" s="40"/>
      <c r="H405" s="36"/>
      <c r="I405" s="36"/>
      <c r="J405" s="36"/>
    </row>
    <row r="406" spans="3:10" ht="15.75">
      <c r="C406" s="43"/>
      <c r="D406" s="36"/>
      <c r="E406" s="36"/>
      <c r="F406" s="115"/>
      <c r="G406" s="40"/>
      <c r="H406" s="36"/>
      <c r="I406" s="36"/>
      <c r="J406" s="36"/>
    </row>
    <row r="407" spans="3:10" ht="15.75">
      <c r="C407" s="41"/>
      <c r="D407" s="36"/>
      <c r="E407" s="36"/>
      <c r="F407" s="115"/>
      <c r="G407" s="40"/>
      <c r="H407" s="36"/>
      <c r="I407" s="36"/>
      <c r="J407" s="36"/>
    </row>
    <row r="408" spans="3:10" ht="15.75">
      <c r="C408" s="97"/>
      <c r="D408" s="97"/>
      <c r="E408" s="97"/>
      <c r="F408" s="113"/>
      <c r="G408" s="85"/>
      <c r="H408" s="85"/>
      <c r="I408" s="85"/>
      <c r="J408" s="36"/>
    </row>
    <row r="409" spans="3:10" ht="15.75">
      <c r="C409" s="96"/>
      <c r="D409" s="97"/>
      <c r="E409" s="97"/>
      <c r="F409" s="113"/>
      <c r="G409" s="85"/>
      <c r="H409" s="85"/>
      <c r="I409" s="85"/>
      <c r="J409" s="36"/>
    </row>
    <row r="410" spans="3:10" ht="15.75">
      <c r="C410" s="98"/>
      <c r="D410" s="101"/>
      <c r="E410" s="97"/>
      <c r="F410" s="113"/>
      <c r="G410" s="34"/>
      <c r="H410" s="34"/>
      <c r="I410" s="34"/>
      <c r="J410" s="36"/>
    </row>
    <row r="411" spans="3:10" ht="15.75">
      <c r="C411" s="96"/>
      <c r="D411" s="96"/>
      <c r="E411" s="96"/>
      <c r="F411" s="113"/>
      <c r="G411" s="34"/>
      <c r="H411" s="34"/>
      <c r="I411" s="34"/>
      <c r="J411" s="36"/>
    </row>
    <row r="412" spans="3:10" ht="15.75">
      <c r="C412" s="97"/>
      <c r="D412" s="98"/>
      <c r="E412" s="97"/>
      <c r="F412" s="113"/>
      <c r="G412" s="34"/>
      <c r="H412" s="34"/>
      <c r="I412" s="34"/>
      <c r="J412" s="36"/>
    </row>
    <row r="413" spans="3:10" ht="15.75">
      <c r="C413" s="97"/>
      <c r="D413" s="98"/>
      <c r="E413" s="97"/>
      <c r="F413" s="113"/>
      <c r="G413" s="34"/>
      <c r="H413" s="34"/>
      <c r="I413" s="34"/>
      <c r="J413" s="36"/>
    </row>
    <row r="414" spans="3:10" ht="15.75">
      <c r="C414" s="97"/>
      <c r="D414" s="98"/>
      <c r="E414" s="97"/>
      <c r="F414" s="113"/>
      <c r="G414" s="34"/>
      <c r="H414" s="34"/>
      <c r="I414" s="34"/>
      <c r="J414" s="36"/>
    </row>
    <row r="415" spans="3:10" ht="15.75">
      <c r="C415" s="96"/>
      <c r="D415" s="96"/>
      <c r="E415" s="96"/>
      <c r="F415" s="113"/>
      <c r="G415" s="34"/>
      <c r="H415" s="34"/>
      <c r="I415" s="34"/>
      <c r="J415" s="36"/>
    </row>
    <row r="416" spans="3:10" ht="15.75">
      <c r="C416" s="97"/>
      <c r="D416" s="105"/>
      <c r="E416" s="97"/>
      <c r="F416" s="113"/>
      <c r="G416" s="34"/>
      <c r="H416" s="34"/>
      <c r="I416" s="34"/>
      <c r="J416" s="36"/>
    </row>
    <row r="417" spans="3:10" ht="15.75">
      <c r="C417" s="97"/>
      <c r="D417" s="105"/>
      <c r="E417" s="97"/>
      <c r="F417" s="113"/>
      <c r="G417" s="34"/>
      <c r="H417" s="34"/>
      <c r="I417" s="34"/>
      <c r="J417" s="36"/>
    </row>
    <row r="418" spans="3:10" ht="15.75">
      <c r="C418" s="27"/>
      <c r="D418" s="49"/>
      <c r="E418" s="49"/>
      <c r="F418" s="116"/>
      <c r="G418" s="34"/>
      <c r="H418" s="34"/>
      <c r="I418" s="34"/>
      <c r="J418" s="36"/>
    </row>
    <row r="419" spans="3:10" ht="15.75">
      <c r="C419" s="96"/>
      <c r="D419" s="96"/>
      <c r="E419" s="96"/>
      <c r="F419" s="113"/>
      <c r="G419" s="34"/>
      <c r="H419" s="34"/>
      <c r="I419" s="34"/>
      <c r="J419" s="36"/>
    </row>
    <row r="420" spans="3:10" ht="15.75">
      <c r="C420" s="97"/>
      <c r="D420" s="105"/>
      <c r="E420" s="97"/>
      <c r="F420" s="113"/>
      <c r="G420" s="34"/>
      <c r="H420" s="34"/>
      <c r="I420" s="34"/>
      <c r="J420" s="36"/>
    </row>
    <row r="421" spans="3:10" ht="15.75">
      <c r="C421" s="96"/>
      <c r="D421" s="96"/>
      <c r="E421" s="96"/>
      <c r="F421" s="113"/>
      <c r="G421" s="34"/>
      <c r="H421" s="34"/>
      <c r="I421" s="34"/>
      <c r="J421" s="36"/>
    </row>
    <row r="422" spans="3:10" ht="15.75">
      <c r="C422" s="97"/>
      <c r="D422" s="105"/>
      <c r="E422" s="96"/>
      <c r="F422" s="113"/>
      <c r="G422" s="34"/>
      <c r="H422" s="34"/>
      <c r="I422" s="34"/>
      <c r="J422" s="36"/>
    </row>
    <row r="423" spans="3:10" ht="15.75">
      <c r="C423" s="96"/>
      <c r="D423" s="96"/>
      <c r="E423" s="96"/>
      <c r="F423" s="113"/>
      <c r="G423" s="34"/>
      <c r="H423" s="34"/>
      <c r="I423" s="34"/>
      <c r="J423" s="36"/>
    </row>
    <row r="424" spans="3:10" ht="15.75">
      <c r="C424" s="97"/>
      <c r="D424" s="105"/>
      <c r="E424" s="96"/>
      <c r="F424" s="113"/>
      <c r="G424" s="34"/>
      <c r="H424" s="34"/>
      <c r="I424" s="34"/>
      <c r="J424" s="36"/>
    </row>
    <row r="425" spans="3:10" ht="15.75">
      <c r="C425" s="96"/>
      <c r="D425" s="96"/>
      <c r="E425" s="96"/>
      <c r="F425" s="113"/>
      <c r="G425" s="34"/>
      <c r="H425" s="34"/>
      <c r="I425" s="34"/>
      <c r="J425" s="36"/>
    </row>
    <row r="426" spans="3:10" ht="15.75">
      <c r="C426" s="97"/>
      <c r="D426" s="105"/>
      <c r="E426" s="96"/>
      <c r="F426" s="113"/>
      <c r="G426" s="34"/>
      <c r="H426" s="34"/>
      <c r="I426" s="34"/>
      <c r="J426" s="36"/>
    </row>
    <row r="427" spans="3:10" ht="15.75">
      <c r="C427" s="96"/>
      <c r="D427" s="96"/>
      <c r="E427" s="96"/>
      <c r="F427" s="113"/>
      <c r="G427" s="34"/>
      <c r="H427" s="34"/>
      <c r="I427" s="34"/>
      <c r="J427" s="36"/>
    </row>
    <row r="428" spans="3:10" ht="15.75">
      <c r="C428" s="97"/>
      <c r="D428" s="96"/>
      <c r="E428" s="97"/>
      <c r="F428" s="113"/>
      <c r="G428" s="34"/>
      <c r="H428" s="34"/>
      <c r="I428" s="34"/>
      <c r="J428" s="36"/>
    </row>
    <row r="429" spans="3:10" ht="15.75">
      <c r="C429" s="97"/>
      <c r="D429" s="105"/>
      <c r="E429" s="97"/>
      <c r="F429" s="113"/>
      <c r="G429" s="34"/>
      <c r="H429" s="34"/>
      <c r="I429" s="34"/>
      <c r="J429" s="36"/>
    </row>
    <row r="430" spans="3:10" ht="15.75">
      <c r="C430" s="96"/>
      <c r="D430" s="96"/>
      <c r="E430" s="96"/>
      <c r="F430" s="113"/>
      <c r="G430" s="34"/>
      <c r="H430" s="34"/>
      <c r="I430" s="34"/>
      <c r="J430" s="36"/>
    </row>
    <row r="431" spans="3:10" ht="15.75">
      <c r="C431" s="97"/>
      <c r="D431" s="105"/>
      <c r="E431" s="97"/>
      <c r="F431" s="113"/>
      <c r="G431" s="34"/>
      <c r="H431" s="34"/>
      <c r="I431" s="34"/>
      <c r="J431" s="36"/>
    </row>
    <row r="432" spans="3:10" ht="15.75">
      <c r="C432" s="97"/>
      <c r="D432" s="105"/>
      <c r="E432" s="97"/>
      <c r="F432" s="113"/>
      <c r="G432" s="34"/>
      <c r="H432" s="34"/>
      <c r="I432" s="34"/>
      <c r="J432" s="36"/>
    </row>
    <row r="433" spans="3:10" ht="15.75">
      <c r="C433" s="96"/>
      <c r="D433" s="96"/>
      <c r="E433" s="96"/>
      <c r="F433" s="113"/>
      <c r="G433" s="34"/>
      <c r="H433" s="34"/>
      <c r="I433" s="34"/>
      <c r="J433" s="36"/>
    </row>
    <row r="434" spans="3:10" ht="15" customHeight="1">
      <c r="C434" s="103"/>
      <c r="D434" s="104"/>
      <c r="E434" s="103"/>
      <c r="F434" s="120"/>
      <c r="G434" s="34"/>
      <c r="H434" s="34"/>
      <c r="I434" s="34"/>
      <c r="J434" s="36"/>
    </row>
    <row r="435" spans="3:10" ht="15" customHeight="1">
      <c r="C435" s="103"/>
      <c r="D435" s="104"/>
      <c r="E435" s="103"/>
      <c r="F435" s="120"/>
      <c r="G435" s="34"/>
      <c r="H435" s="34"/>
      <c r="I435" s="34"/>
      <c r="J435" s="36"/>
    </row>
    <row r="436" spans="3:10" ht="15.75">
      <c r="C436" s="96"/>
      <c r="D436" s="96"/>
      <c r="E436" s="96"/>
      <c r="F436" s="113"/>
      <c r="G436" s="34"/>
      <c r="H436" s="34"/>
      <c r="I436" s="34"/>
      <c r="J436" s="36"/>
    </row>
    <row r="437" spans="3:10" ht="15.75">
      <c r="C437" s="97"/>
      <c r="D437" s="105"/>
      <c r="E437" s="96"/>
      <c r="F437" s="113"/>
      <c r="G437" s="34"/>
      <c r="H437" s="34"/>
      <c r="I437" s="34"/>
      <c r="J437" s="36"/>
    </row>
    <row r="438" spans="3:10" ht="15.75">
      <c r="C438" s="97"/>
      <c r="D438" s="96"/>
      <c r="E438" s="96"/>
      <c r="F438" s="113"/>
      <c r="G438" s="34"/>
      <c r="H438" s="34"/>
      <c r="I438" s="34"/>
      <c r="J438" s="36"/>
    </row>
    <row r="439" spans="3:10" ht="15.75">
      <c r="C439" s="96"/>
      <c r="D439" s="96"/>
      <c r="E439" s="96"/>
      <c r="F439" s="113"/>
      <c r="G439" s="34"/>
      <c r="H439" s="34"/>
      <c r="I439" s="34"/>
      <c r="J439" s="36"/>
    </row>
    <row r="440" spans="3:10" ht="15.75">
      <c r="C440" s="97"/>
      <c r="D440" s="105"/>
      <c r="E440" s="96"/>
      <c r="F440" s="113"/>
      <c r="G440" s="34"/>
      <c r="H440" s="34"/>
      <c r="I440" s="34"/>
      <c r="J440" s="36"/>
    </row>
    <row r="441" spans="3:10" ht="15.75">
      <c r="C441" s="96"/>
      <c r="D441" s="96"/>
      <c r="E441" s="96"/>
      <c r="F441" s="113"/>
      <c r="G441" s="34"/>
      <c r="H441" s="34"/>
      <c r="I441" s="34"/>
      <c r="J441" s="36"/>
    </row>
    <row r="442" spans="3:10" ht="15.75">
      <c r="C442" s="97"/>
      <c r="D442" s="105"/>
      <c r="E442" s="97"/>
      <c r="F442" s="113"/>
      <c r="G442" s="34"/>
      <c r="H442" s="34"/>
      <c r="I442" s="34"/>
      <c r="J442" s="36"/>
    </row>
    <row r="443" spans="3:10" ht="15.75">
      <c r="C443" s="97"/>
      <c r="D443" s="105"/>
      <c r="E443" s="97"/>
      <c r="F443" s="113"/>
      <c r="G443" s="34"/>
      <c r="H443" s="34"/>
      <c r="I443" s="34"/>
      <c r="J443" s="36"/>
    </row>
    <row r="444" spans="3:10" ht="15.75">
      <c r="C444" s="40"/>
      <c r="D444" s="36"/>
      <c r="E444" s="36"/>
      <c r="F444" s="115"/>
      <c r="G444" s="34"/>
      <c r="H444" s="34"/>
      <c r="I444" s="34"/>
      <c r="J444" s="36"/>
    </row>
    <row r="445" spans="3:10" ht="15.75">
      <c r="C445" s="40"/>
      <c r="D445" s="36"/>
      <c r="E445" s="36"/>
      <c r="F445" s="115"/>
      <c r="G445" s="34"/>
      <c r="H445" s="34"/>
      <c r="I445" s="34"/>
      <c r="J445" s="36"/>
    </row>
    <row r="446" spans="3:10" ht="15.75">
      <c r="C446" s="41"/>
      <c r="D446" s="36"/>
      <c r="E446" s="36"/>
      <c r="F446" s="115"/>
      <c r="G446" s="34"/>
      <c r="H446" s="34"/>
      <c r="I446" s="34"/>
      <c r="J446" s="36"/>
    </row>
    <row r="447" spans="3:10" ht="15.75">
      <c r="C447" s="41"/>
      <c r="D447" s="36"/>
      <c r="E447" s="36"/>
      <c r="F447" s="115"/>
      <c r="G447" s="34"/>
      <c r="H447" s="34"/>
      <c r="I447" s="34"/>
      <c r="J447" s="36"/>
    </row>
    <row r="448" spans="3:10" ht="15.75">
      <c r="C448" s="41"/>
      <c r="D448" s="36"/>
      <c r="E448" s="36"/>
      <c r="F448" s="115"/>
      <c r="G448" s="34"/>
      <c r="H448" s="34"/>
      <c r="I448" s="34"/>
      <c r="J448" s="36"/>
    </row>
    <row r="449" spans="3:10" ht="15.75">
      <c r="C449" s="41"/>
      <c r="D449" s="36"/>
      <c r="E449" s="36"/>
      <c r="F449" s="115"/>
      <c r="G449" s="36"/>
      <c r="H449" s="36"/>
      <c r="I449" s="36"/>
      <c r="J449" s="36"/>
    </row>
    <row r="450" spans="3:10" ht="15.75">
      <c r="C450" s="41"/>
      <c r="D450" s="36"/>
      <c r="E450" s="36"/>
      <c r="F450" s="115"/>
      <c r="G450" s="36"/>
      <c r="H450" s="36"/>
      <c r="I450" s="36"/>
      <c r="J450" s="36"/>
    </row>
    <row r="451" spans="3:10" ht="15.75">
      <c r="C451" s="41"/>
      <c r="D451" s="36"/>
      <c r="E451" s="36"/>
      <c r="F451" s="115"/>
      <c r="G451" s="36"/>
      <c r="H451" s="36"/>
      <c r="I451" s="36"/>
      <c r="J451" s="36"/>
    </row>
    <row r="452" spans="3:10" ht="15.75">
      <c r="C452" s="41"/>
      <c r="D452" s="36"/>
      <c r="E452" s="36"/>
      <c r="F452" s="115"/>
      <c r="G452" s="36"/>
      <c r="H452" s="36"/>
      <c r="I452" s="36"/>
      <c r="J452" s="36"/>
    </row>
    <row r="453" spans="3:10" ht="15.75">
      <c r="C453" s="41"/>
      <c r="D453" s="36"/>
      <c r="E453" s="36"/>
      <c r="F453" s="115"/>
      <c r="G453" s="36"/>
      <c r="H453" s="36"/>
      <c r="I453" s="36"/>
      <c r="J453" s="36"/>
    </row>
    <row r="454" spans="3:10" ht="15.75">
      <c r="C454" s="41"/>
      <c r="D454" s="36"/>
      <c r="E454" s="36"/>
      <c r="F454" s="115"/>
      <c r="G454" s="36"/>
      <c r="H454" s="36"/>
      <c r="I454" s="36"/>
      <c r="J454" s="36"/>
    </row>
    <row r="455" spans="3:10" ht="15.75">
      <c r="C455" s="41"/>
      <c r="D455" s="36"/>
      <c r="E455" s="36"/>
      <c r="F455" s="115"/>
      <c r="G455" s="36"/>
      <c r="H455" s="36"/>
      <c r="I455" s="36"/>
      <c r="J455" s="36"/>
    </row>
    <row r="456" spans="3:10" ht="15.75">
      <c r="C456" s="41"/>
      <c r="D456" s="36"/>
      <c r="E456" s="36"/>
      <c r="F456" s="115"/>
      <c r="G456" s="36"/>
      <c r="H456" s="36"/>
      <c r="I456" s="36"/>
      <c r="J456" s="36"/>
    </row>
    <row r="457" spans="3:10" ht="15.75">
      <c r="C457" s="41"/>
      <c r="D457" s="36"/>
      <c r="E457" s="36"/>
      <c r="F457" s="115"/>
      <c r="G457" s="36"/>
      <c r="H457" s="36"/>
      <c r="I457" s="36"/>
      <c r="J457" s="36"/>
    </row>
    <row r="458" spans="3:10" ht="15.75">
      <c r="C458" s="41"/>
      <c r="D458" s="36"/>
      <c r="E458" s="36"/>
      <c r="F458" s="115"/>
      <c r="G458" s="36"/>
      <c r="H458" s="36"/>
      <c r="I458" s="36"/>
      <c r="J458" s="36"/>
    </row>
    <row r="459" spans="3:10" ht="15.75">
      <c r="C459" s="41"/>
      <c r="D459" s="36"/>
      <c r="E459" s="36"/>
      <c r="F459" s="115"/>
      <c r="G459" s="36"/>
      <c r="H459" s="36"/>
      <c r="I459" s="36"/>
      <c r="J459" s="36"/>
    </row>
    <row r="460" spans="3:10" ht="15.75">
      <c r="C460" s="41"/>
      <c r="D460" s="36"/>
      <c r="E460" s="36"/>
      <c r="F460" s="115"/>
      <c r="G460" s="36"/>
      <c r="H460" s="36"/>
      <c r="I460" s="36"/>
      <c r="J460" s="36"/>
    </row>
    <row r="461" spans="3:10" ht="15.75">
      <c r="C461" s="41"/>
      <c r="D461" s="36"/>
      <c r="E461" s="36"/>
      <c r="F461" s="115"/>
      <c r="G461" s="36"/>
      <c r="H461" s="36"/>
      <c r="I461" s="36"/>
      <c r="J461" s="36"/>
    </row>
    <row r="462" spans="3:10" ht="15.75">
      <c r="C462" s="41"/>
      <c r="D462" s="36"/>
      <c r="E462" s="36"/>
      <c r="F462" s="115"/>
      <c r="G462" s="36"/>
      <c r="H462" s="36"/>
      <c r="I462" s="36"/>
      <c r="J462" s="36"/>
    </row>
    <row r="463" spans="3:10" ht="15.75">
      <c r="C463" s="41"/>
      <c r="D463" s="36"/>
      <c r="E463" s="36"/>
      <c r="F463" s="115"/>
      <c r="G463" s="36"/>
      <c r="H463" s="36"/>
      <c r="I463" s="36"/>
      <c r="J463" s="36"/>
    </row>
    <row r="464" spans="3:10" ht="15.75">
      <c r="C464" s="41"/>
      <c r="D464" s="36"/>
      <c r="E464" s="36"/>
      <c r="F464" s="115"/>
      <c r="G464" s="36"/>
      <c r="H464" s="36"/>
      <c r="I464" s="36"/>
      <c r="J464" s="36"/>
    </row>
    <row r="465" spans="3:10" ht="15.75">
      <c r="C465" s="41"/>
      <c r="D465" s="36"/>
      <c r="E465" s="36"/>
      <c r="F465" s="115"/>
      <c r="G465" s="36"/>
      <c r="H465" s="36"/>
      <c r="I465" s="36"/>
      <c r="J465" s="36"/>
    </row>
    <row r="466" spans="3:10" ht="15.75">
      <c r="C466" s="47"/>
      <c r="D466" s="36"/>
      <c r="E466" s="36"/>
      <c r="F466" s="115"/>
      <c r="G466" s="36"/>
      <c r="H466" s="36"/>
      <c r="I466" s="36"/>
      <c r="J466" s="36"/>
    </row>
    <row r="467" spans="3:10" ht="15.75">
      <c r="C467" s="47"/>
      <c r="D467" s="36"/>
      <c r="E467" s="36"/>
      <c r="F467" s="115"/>
      <c r="G467" s="36"/>
      <c r="H467" s="36"/>
      <c r="I467" s="36"/>
      <c r="J467" s="36"/>
    </row>
    <row r="468" spans="3:10" ht="15.75">
      <c r="C468" s="50"/>
      <c r="D468" s="36"/>
      <c r="E468" s="36"/>
      <c r="F468" s="115"/>
      <c r="G468" s="36"/>
      <c r="H468" s="36"/>
      <c r="I468" s="36"/>
      <c r="J468" s="36"/>
    </row>
    <row r="469" spans="3:10" ht="15.75">
      <c r="C469" s="50"/>
      <c r="D469" s="36"/>
      <c r="E469" s="36"/>
      <c r="F469" s="115"/>
      <c r="G469" s="36"/>
      <c r="H469" s="36"/>
      <c r="I469" s="36"/>
      <c r="J469" s="36"/>
    </row>
    <row r="470" spans="3:10" ht="15.75">
      <c r="C470" s="41"/>
      <c r="D470" s="36"/>
      <c r="E470" s="36"/>
      <c r="F470" s="115"/>
      <c r="G470" s="36"/>
      <c r="H470" s="36"/>
      <c r="I470" s="36"/>
      <c r="J470" s="36"/>
    </row>
    <row r="471" spans="3:10" ht="15.75">
      <c r="C471" s="107"/>
      <c r="D471" s="106"/>
      <c r="E471" s="97"/>
      <c r="F471" s="113"/>
      <c r="G471" s="85"/>
      <c r="H471" s="85"/>
      <c r="I471" s="85"/>
      <c r="J471" s="36"/>
    </row>
    <row r="472" spans="3:10" ht="15.75">
      <c r="C472" s="107"/>
      <c r="D472" s="106"/>
      <c r="E472" s="97"/>
      <c r="F472" s="113"/>
      <c r="G472" s="85"/>
      <c r="H472" s="85"/>
      <c r="I472" s="85"/>
      <c r="J472" s="36"/>
    </row>
    <row r="473" spans="3:10" ht="15.75">
      <c r="C473" s="106"/>
      <c r="D473" s="52"/>
      <c r="E473" s="107"/>
      <c r="F473" s="113"/>
      <c r="G473" s="34"/>
      <c r="H473" s="34"/>
      <c r="I473" s="34"/>
      <c r="J473" s="36"/>
    </row>
    <row r="474" spans="3:10" ht="15.75">
      <c r="C474" s="107"/>
      <c r="D474" s="96"/>
      <c r="E474" s="96"/>
      <c r="F474" s="113"/>
      <c r="G474" s="34"/>
      <c r="H474" s="34"/>
      <c r="I474" s="34"/>
      <c r="J474" s="36"/>
    </row>
    <row r="475" spans="3:10" ht="15.75">
      <c r="C475" s="97"/>
      <c r="D475" s="105"/>
      <c r="E475" s="106"/>
      <c r="F475" s="113"/>
      <c r="G475" s="34"/>
      <c r="H475" s="34"/>
      <c r="I475" s="34"/>
      <c r="J475" s="36"/>
    </row>
    <row r="476" spans="3:10" ht="15.75">
      <c r="C476" s="97"/>
      <c r="D476" s="105"/>
      <c r="E476" s="106"/>
      <c r="F476" s="113"/>
      <c r="G476" s="34"/>
      <c r="H476" s="34"/>
      <c r="I476" s="34"/>
      <c r="J476" s="36"/>
    </row>
    <row r="477" spans="3:10" ht="15.75">
      <c r="C477" s="107"/>
      <c r="D477" s="96"/>
      <c r="E477" s="96"/>
      <c r="F477" s="113"/>
      <c r="G477" s="34"/>
      <c r="H477" s="34"/>
      <c r="I477" s="34"/>
      <c r="J477" s="36"/>
    </row>
    <row r="478" spans="3:10" ht="15" customHeight="1">
      <c r="C478" s="106"/>
      <c r="D478" s="52"/>
      <c r="E478" s="97"/>
      <c r="F478" s="113"/>
      <c r="G478" s="34"/>
      <c r="H478" s="34"/>
      <c r="I478" s="34"/>
      <c r="J478" s="36"/>
    </row>
    <row r="479" spans="3:10" ht="15" customHeight="1">
      <c r="C479" s="106"/>
      <c r="D479" s="52"/>
      <c r="E479" s="97"/>
      <c r="F479" s="113"/>
      <c r="G479" s="34"/>
      <c r="H479" s="34"/>
      <c r="I479" s="34"/>
      <c r="J479" s="36"/>
    </row>
    <row r="480" spans="3:10" ht="15.75">
      <c r="C480" s="53"/>
      <c r="D480" s="54"/>
      <c r="E480" s="49"/>
      <c r="F480" s="116"/>
      <c r="G480" s="34"/>
      <c r="H480" s="34"/>
      <c r="I480" s="34"/>
      <c r="J480" s="36"/>
    </row>
    <row r="481" spans="3:10" ht="15.75">
      <c r="C481" s="107"/>
      <c r="D481" s="96"/>
      <c r="E481" s="96"/>
      <c r="F481" s="113"/>
      <c r="G481" s="34"/>
      <c r="H481" s="34"/>
      <c r="I481" s="34"/>
      <c r="J481" s="36"/>
    </row>
    <row r="482" spans="3:10" ht="15.75">
      <c r="C482" s="97"/>
      <c r="D482" s="102"/>
      <c r="E482" s="107"/>
      <c r="F482" s="113"/>
      <c r="G482" s="34"/>
      <c r="H482" s="34"/>
      <c r="I482" s="34"/>
      <c r="J482" s="36"/>
    </row>
    <row r="483" spans="3:10" ht="15.75">
      <c r="C483" s="107"/>
      <c r="D483" s="96"/>
      <c r="E483" s="96"/>
      <c r="F483" s="113"/>
      <c r="G483" s="34"/>
      <c r="H483" s="34"/>
      <c r="I483" s="34"/>
      <c r="J483" s="36"/>
    </row>
    <row r="484" spans="3:10" ht="15" customHeight="1">
      <c r="C484" s="97"/>
      <c r="D484" s="52"/>
      <c r="E484" s="97"/>
      <c r="F484" s="113"/>
      <c r="G484" s="34"/>
      <c r="H484" s="34"/>
      <c r="I484" s="34"/>
      <c r="J484" s="36"/>
    </row>
    <row r="485" spans="3:10" ht="15" customHeight="1">
      <c r="C485" s="97"/>
      <c r="D485" s="52"/>
      <c r="E485" s="97"/>
      <c r="F485" s="113"/>
      <c r="G485" s="34"/>
      <c r="H485" s="34"/>
      <c r="I485" s="34"/>
      <c r="J485" s="36"/>
    </row>
    <row r="486" spans="3:10" ht="15.75">
      <c r="C486" s="107"/>
      <c r="D486" s="96"/>
      <c r="E486" s="96"/>
      <c r="F486" s="113"/>
      <c r="G486" s="34"/>
      <c r="H486" s="34"/>
      <c r="I486" s="34"/>
      <c r="J486" s="36"/>
    </row>
    <row r="487" spans="3:10" ht="15.75">
      <c r="C487" s="97"/>
      <c r="D487" s="101"/>
      <c r="E487" s="107"/>
      <c r="F487" s="113"/>
      <c r="G487" s="34"/>
      <c r="H487" s="34"/>
      <c r="I487" s="34"/>
      <c r="J487" s="36"/>
    </row>
    <row r="488" spans="3:10" ht="15.75">
      <c r="C488" s="107"/>
      <c r="D488" s="96"/>
      <c r="E488" s="96"/>
      <c r="F488" s="113"/>
      <c r="G488" s="34"/>
      <c r="H488" s="34"/>
      <c r="I488" s="34"/>
      <c r="J488" s="36"/>
    </row>
    <row r="489" spans="3:10" ht="15" customHeight="1">
      <c r="C489" s="97"/>
      <c r="D489" s="105"/>
      <c r="E489" s="97"/>
      <c r="F489" s="113"/>
      <c r="G489" s="34"/>
      <c r="H489" s="34"/>
      <c r="I489" s="34"/>
      <c r="J489" s="36"/>
    </row>
    <row r="490" spans="3:10" ht="15" customHeight="1">
      <c r="C490" s="97"/>
      <c r="D490" s="105"/>
      <c r="E490" s="97"/>
      <c r="F490" s="113"/>
      <c r="G490" s="34"/>
      <c r="H490" s="34"/>
      <c r="I490" s="34"/>
      <c r="J490" s="36"/>
    </row>
    <row r="491" spans="3:10" ht="15.75">
      <c r="C491" s="107"/>
      <c r="D491" s="96"/>
      <c r="E491" s="96"/>
      <c r="F491" s="113"/>
      <c r="G491" s="34"/>
      <c r="H491" s="34"/>
      <c r="I491" s="34"/>
      <c r="J491" s="36"/>
    </row>
    <row r="492" spans="3:10" ht="15.75">
      <c r="C492" s="106"/>
      <c r="D492" s="97"/>
      <c r="E492" s="106"/>
      <c r="F492" s="113"/>
      <c r="G492" s="34"/>
      <c r="H492" s="34"/>
      <c r="I492" s="34"/>
      <c r="J492" s="36"/>
    </row>
    <row r="493" spans="3:10" ht="15.75">
      <c r="C493" s="97"/>
      <c r="D493" s="97"/>
      <c r="E493" s="106"/>
      <c r="F493" s="113"/>
      <c r="G493" s="34"/>
      <c r="H493" s="34"/>
      <c r="I493" s="34"/>
      <c r="J493" s="36"/>
    </row>
    <row r="494" spans="3:10" ht="15.75">
      <c r="C494" s="107"/>
      <c r="D494" s="96"/>
      <c r="E494" s="96"/>
      <c r="F494" s="113"/>
      <c r="G494" s="34"/>
      <c r="H494" s="34"/>
      <c r="I494" s="34"/>
      <c r="J494" s="36"/>
    </row>
    <row r="495" spans="3:10" ht="15.75">
      <c r="C495" s="97"/>
      <c r="D495" s="52"/>
      <c r="E495" s="97"/>
      <c r="F495" s="113"/>
      <c r="G495" s="34"/>
      <c r="H495" s="34"/>
      <c r="I495" s="34"/>
      <c r="J495" s="36"/>
    </row>
    <row r="496" spans="3:10" ht="15.75">
      <c r="C496" s="97"/>
      <c r="D496" s="52"/>
      <c r="E496" s="97"/>
      <c r="F496" s="113"/>
      <c r="G496" s="34"/>
      <c r="H496" s="34"/>
      <c r="I496" s="34"/>
      <c r="J496" s="36"/>
    </row>
    <row r="497" spans="3:10" ht="15.75">
      <c r="C497" s="107"/>
      <c r="D497" s="96"/>
      <c r="E497" s="96"/>
      <c r="F497" s="113"/>
      <c r="G497" s="34"/>
      <c r="H497" s="34"/>
      <c r="I497" s="34"/>
      <c r="J497" s="36"/>
    </row>
    <row r="498" spans="3:10" ht="15.75">
      <c r="C498" s="97"/>
      <c r="D498" s="101"/>
      <c r="E498" s="108"/>
      <c r="F498" s="113"/>
      <c r="G498" s="34"/>
      <c r="H498" s="34"/>
      <c r="I498" s="34"/>
      <c r="J498" s="36"/>
    </row>
    <row r="499" spans="3:10" ht="15.75">
      <c r="C499" s="107"/>
      <c r="D499" s="96"/>
      <c r="E499" s="96"/>
      <c r="F499" s="113"/>
      <c r="G499" s="34"/>
      <c r="H499" s="34"/>
      <c r="I499" s="34"/>
      <c r="J499" s="36"/>
    </row>
    <row r="500" spans="3:10" ht="15.75">
      <c r="C500" s="106"/>
      <c r="D500" s="101"/>
      <c r="E500" s="107"/>
      <c r="F500" s="113"/>
      <c r="G500" s="34"/>
      <c r="H500" s="34"/>
      <c r="I500" s="34"/>
      <c r="J500" s="36"/>
    </row>
    <row r="501" spans="3:10" ht="15.75">
      <c r="C501" s="107"/>
      <c r="D501" s="96"/>
      <c r="E501" s="96"/>
      <c r="F501" s="113"/>
      <c r="G501" s="34"/>
      <c r="H501" s="34"/>
      <c r="I501" s="34"/>
      <c r="J501" s="36"/>
    </row>
    <row r="502" spans="3:10" ht="15.75">
      <c r="C502" s="97"/>
      <c r="D502" s="52"/>
      <c r="E502" s="97"/>
      <c r="F502" s="113"/>
      <c r="G502" s="34"/>
      <c r="H502" s="34"/>
      <c r="I502" s="34"/>
      <c r="J502" s="36"/>
    </row>
    <row r="503" spans="3:10" ht="15.75">
      <c r="C503" s="107"/>
      <c r="D503" s="96"/>
      <c r="E503" s="96"/>
      <c r="F503" s="113"/>
      <c r="G503" s="34"/>
      <c r="H503" s="34"/>
      <c r="I503" s="34"/>
      <c r="J503" s="36"/>
    </row>
    <row r="504" spans="3:10" ht="15.75">
      <c r="C504" s="24"/>
      <c r="D504" s="55"/>
      <c r="E504" s="51"/>
      <c r="F504" s="113"/>
      <c r="G504" s="34"/>
      <c r="H504" s="34"/>
      <c r="I504" s="34"/>
      <c r="J504" s="36"/>
    </row>
    <row r="505" spans="3:10" ht="15.75">
      <c r="C505" s="51"/>
      <c r="D505" s="26"/>
      <c r="E505" s="26"/>
      <c r="F505" s="114"/>
      <c r="G505" s="34"/>
      <c r="H505" s="34"/>
      <c r="I505" s="34"/>
      <c r="J505" s="36"/>
    </row>
    <row r="506" spans="3:10" ht="15" customHeight="1">
      <c r="C506" s="477"/>
      <c r="D506" s="478"/>
      <c r="E506" s="479"/>
      <c r="F506" s="472"/>
      <c r="G506" s="449"/>
      <c r="H506" s="449"/>
      <c r="I506" s="449"/>
      <c r="J506" s="36"/>
    </row>
    <row r="507" spans="3:10" ht="15" customHeight="1">
      <c r="C507" s="477"/>
      <c r="D507" s="478"/>
      <c r="E507" s="479"/>
      <c r="F507" s="472"/>
      <c r="G507" s="449"/>
      <c r="H507" s="449"/>
      <c r="I507" s="449"/>
      <c r="J507" s="36"/>
    </row>
    <row r="508" spans="3:10" ht="15" customHeight="1">
      <c r="C508" s="477"/>
      <c r="D508" s="478"/>
      <c r="E508" s="479"/>
      <c r="F508" s="472"/>
      <c r="G508" s="449"/>
      <c r="H508" s="449"/>
      <c r="I508" s="449"/>
      <c r="J508" s="36"/>
    </row>
    <row r="509" spans="3:10" ht="15.75">
      <c r="C509" s="51"/>
      <c r="D509" s="51"/>
      <c r="E509" s="51"/>
      <c r="F509" s="114"/>
      <c r="G509" s="34"/>
      <c r="H509" s="34"/>
      <c r="I509" s="34"/>
      <c r="J509" s="36"/>
    </row>
    <row r="510" spans="3:10" ht="15.75">
      <c r="C510" s="24"/>
      <c r="D510" s="55"/>
      <c r="E510" s="51"/>
      <c r="F510" s="113"/>
      <c r="G510" s="34"/>
      <c r="H510" s="34"/>
      <c r="I510" s="34"/>
      <c r="J510" s="36"/>
    </row>
    <row r="511" spans="3:10" ht="15.75">
      <c r="C511" s="56"/>
      <c r="D511" s="36"/>
      <c r="E511" s="36"/>
      <c r="F511" s="115"/>
      <c r="G511" s="36"/>
      <c r="H511" s="36"/>
      <c r="I511" s="36"/>
      <c r="J511" s="36"/>
    </row>
    <row r="512" spans="3:10" ht="15.75">
      <c r="C512" s="56"/>
      <c r="D512" s="36"/>
      <c r="E512" s="36"/>
      <c r="F512" s="115"/>
      <c r="G512" s="36"/>
      <c r="H512" s="36"/>
      <c r="I512" s="36"/>
      <c r="J512" s="36"/>
    </row>
    <row r="513" spans="3:10" ht="15.75">
      <c r="C513" s="56"/>
      <c r="D513" s="36"/>
      <c r="E513" s="36"/>
      <c r="F513" s="115"/>
      <c r="G513" s="36"/>
      <c r="H513" s="36"/>
      <c r="I513" s="36"/>
      <c r="J513" s="36"/>
    </row>
    <row r="514" spans="3:10" ht="15.75">
      <c r="C514" s="56"/>
      <c r="D514" s="36"/>
      <c r="E514" s="36"/>
      <c r="F514" s="115"/>
      <c r="G514" s="36"/>
      <c r="H514" s="36"/>
      <c r="I514" s="36"/>
      <c r="J514" s="36"/>
    </row>
    <row r="515" spans="3:10" ht="15.75">
      <c r="C515" s="56"/>
      <c r="D515" s="36"/>
      <c r="E515" s="36"/>
      <c r="F515" s="115"/>
      <c r="G515" s="36"/>
      <c r="H515" s="36"/>
      <c r="I515" s="36"/>
      <c r="J515" s="36"/>
    </row>
    <row r="516" spans="3:10" ht="15.75">
      <c r="C516" s="56"/>
      <c r="D516" s="36"/>
      <c r="E516" s="36"/>
      <c r="F516" s="115"/>
      <c r="G516" s="36"/>
      <c r="H516" s="36"/>
      <c r="I516" s="36"/>
      <c r="J516" s="36"/>
    </row>
    <row r="517" spans="3:10" ht="15.75">
      <c r="C517" s="56"/>
      <c r="D517" s="36"/>
      <c r="E517" s="36"/>
      <c r="F517" s="115"/>
      <c r="G517" s="36"/>
      <c r="H517" s="36"/>
      <c r="I517" s="36"/>
      <c r="J517" s="36"/>
    </row>
    <row r="518" spans="3:10" ht="15.75">
      <c r="C518" s="56"/>
      <c r="D518" s="36"/>
      <c r="E518" s="36"/>
      <c r="F518" s="115"/>
      <c r="G518" s="36"/>
      <c r="H518" s="36"/>
      <c r="I518" s="36"/>
      <c r="J518" s="36"/>
    </row>
    <row r="519" spans="3:10" ht="15.75">
      <c r="C519" s="56"/>
      <c r="D519" s="36"/>
      <c r="E519" s="36"/>
      <c r="F519" s="115"/>
      <c r="G519" s="36"/>
      <c r="H519" s="36"/>
      <c r="I519" s="36"/>
      <c r="J519" s="36"/>
    </row>
    <row r="520" spans="3:10" ht="15.75">
      <c r="C520" s="56"/>
      <c r="D520" s="36"/>
      <c r="E520" s="36"/>
      <c r="F520" s="115"/>
      <c r="G520" s="36"/>
      <c r="H520" s="36"/>
      <c r="I520" s="36"/>
      <c r="J520" s="36"/>
    </row>
    <row r="521" spans="3:10" ht="15.75">
      <c r="C521" s="56"/>
      <c r="D521" s="36"/>
      <c r="E521" s="36"/>
      <c r="F521" s="115"/>
      <c r="G521" s="36"/>
      <c r="H521" s="36"/>
      <c r="I521" s="36"/>
      <c r="J521" s="36"/>
    </row>
    <row r="522" spans="3:10" ht="15.75">
      <c r="C522" s="56"/>
      <c r="D522" s="36"/>
      <c r="E522" s="36"/>
      <c r="F522" s="115"/>
      <c r="G522" s="36"/>
      <c r="H522" s="36"/>
      <c r="I522" s="36"/>
      <c r="J522" s="36"/>
    </row>
    <row r="523" spans="3:10" ht="15.75">
      <c r="C523" s="56"/>
      <c r="D523" s="36"/>
      <c r="E523" s="36"/>
      <c r="F523" s="115"/>
      <c r="G523" s="36"/>
      <c r="H523" s="36"/>
      <c r="I523" s="36"/>
      <c r="J523" s="36"/>
    </row>
    <row r="524" spans="3:10" ht="15.75">
      <c r="C524" s="56"/>
      <c r="D524" s="36"/>
      <c r="E524" s="36"/>
      <c r="F524" s="115"/>
      <c r="G524" s="36"/>
      <c r="H524" s="36"/>
      <c r="I524" s="36"/>
      <c r="J524" s="36"/>
    </row>
    <row r="525" spans="3:10" ht="15.75">
      <c r="C525" s="56"/>
      <c r="D525" s="36"/>
      <c r="E525" s="36"/>
      <c r="F525" s="115"/>
      <c r="G525" s="36"/>
      <c r="H525" s="36"/>
      <c r="I525" s="36"/>
      <c r="J525" s="36"/>
    </row>
    <row r="526" spans="3:10" ht="15.75">
      <c r="C526" s="56"/>
      <c r="D526" s="36"/>
      <c r="E526" s="36"/>
      <c r="F526" s="115"/>
      <c r="G526" s="36"/>
      <c r="H526" s="36"/>
      <c r="I526" s="36"/>
      <c r="J526" s="36"/>
    </row>
    <row r="527" spans="3:10" ht="15.75">
      <c r="C527" s="41"/>
      <c r="D527" s="36"/>
      <c r="E527" s="36"/>
      <c r="F527" s="115"/>
      <c r="G527" s="36"/>
      <c r="H527" s="36"/>
      <c r="I527" s="36"/>
      <c r="J527" s="36"/>
    </row>
    <row r="528" spans="3:10" ht="15.75">
      <c r="C528" s="42"/>
      <c r="D528" s="36"/>
      <c r="E528" s="36"/>
      <c r="F528" s="115"/>
      <c r="G528" s="36"/>
      <c r="H528" s="36"/>
      <c r="I528" s="36"/>
      <c r="J528" s="36"/>
    </row>
    <row r="529" spans="3:10" ht="15.75">
      <c r="C529" s="42"/>
      <c r="D529" s="36"/>
      <c r="E529" s="36"/>
      <c r="F529" s="115"/>
      <c r="G529" s="36"/>
      <c r="H529" s="36"/>
      <c r="I529" s="36"/>
      <c r="J529" s="36"/>
    </row>
    <row r="530" spans="3:10" ht="15.75">
      <c r="C530" s="40"/>
      <c r="D530" s="36"/>
      <c r="E530" s="36"/>
      <c r="F530" s="115"/>
      <c r="G530" s="36"/>
      <c r="H530" s="36"/>
      <c r="I530" s="36"/>
      <c r="J530" s="36"/>
    </row>
    <row r="531" spans="3:10" ht="15.75">
      <c r="C531" s="40"/>
      <c r="D531" s="36"/>
      <c r="E531" s="36"/>
      <c r="F531" s="115"/>
      <c r="G531" s="36"/>
      <c r="H531" s="36"/>
      <c r="I531" s="36"/>
      <c r="J531" s="36"/>
    </row>
    <row r="532" spans="3:10" ht="15.75">
      <c r="C532" s="40"/>
      <c r="D532" s="36"/>
      <c r="E532" s="36"/>
      <c r="F532" s="115"/>
      <c r="G532" s="36"/>
      <c r="H532" s="36"/>
      <c r="I532" s="36"/>
      <c r="J532" s="36"/>
    </row>
    <row r="533" spans="3:10" ht="15.75">
      <c r="C533" s="26"/>
      <c r="D533" s="476"/>
      <c r="E533" s="471"/>
      <c r="F533" s="472"/>
      <c r="G533" s="453"/>
      <c r="H533" s="453"/>
      <c r="I533" s="453"/>
      <c r="J533" s="36"/>
    </row>
    <row r="534" spans="3:10" ht="15.75">
      <c r="C534" s="26"/>
      <c r="D534" s="476"/>
      <c r="E534" s="471"/>
      <c r="F534" s="472"/>
      <c r="G534" s="453"/>
      <c r="H534" s="453"/>
      <c r="I534" s="453"/>
      <c r="J534" s="36"/>
    </row>
    <row r="535" spans="3:10" ht="15.75">
      <c r="C535" s="24"/>
      <c r="D535" s="470"/>
      <c r="E535" s="471"/>
      <c r="F535" s="472"/>
      <c r="G535" s="449"/>
      <c r="H535" s="449"/>
      <c r="I535" s="449"/>
      <c r="J535" s="36"/>
    </row>
    <row r="536" spans="3:10" ht="15.75">
      <c r="C536" s="24"/>
      <c r="D536" s="470"/>
      <c r="E536" s="471"/>
      <c r="F536" s="472"/>
      <c r="G536" s="449"/>
      <c r="H536" s="449"/>
      <c r="I536" s="449"/>
      <c r="J536" s="36"/>
    </row>
    <row r="537" spans="3:10" ht="15.75">
      <c r="C537" s="24"/>
      <c r="D537" s="470"/>
      <c r="E537" s="471"/>
      <c r="F537" s="472"/>
      <c r="G537" s="449"/>
      <c r="H537" s="449"/>
      <c r="I537" s="449"/>
      <c r="J537" s="36"/>
    </row>
    <row r="538" spans="3:10" ht="15.75">
      <c r="C538" s="25"/>
      <c r="D538" s="470"/>
      <c r="E538" s="471"/>
      <c r="F538" s="472"/>
      <c r="G538" s="449"/>
      <c r="H538" s="449"/>
      <c r="I538" s="449"/>
      <c r="J538" s="36"/>
    </row>
    <row r="539" spans="3:10" ht="15.75">
      <c r="C539" s="24"/>
      <c r="D539" s="470"/>
      <c r="E539" s="471"/>
      <c r="F539" s="472"/>
      <c r="G539" s="449"/>
      <c r="H539" s="449"/>
      <c r="I539" s="449"/>
      <c r="J539" s="36"/>
    </row>
    <row r="540" spans="3:10" ht="15.75">
      <c r="C540" s="26"/>
      <c r="D540" s="48"/>
      <c r="E540" s="26"/>
      <c r="F540" s="113"/>
      <c r="G540" s="34"/>
      <c r="H540" s="34"/>
      <c r="I540" s="34"/>
      <c r="J540" s="36"/>
    </row>
    <row r="541" spans="3:10" ht="15.75">
      <c r="C541" s="24"/>
      <c r="D541" s="470"/>
      <c r="E541" s="471"/>
      <c r="F541" s="472"/>
      <c r="G541" s="449"/>
      <c r="H541" s="449"/>
      <c r="I541" s="449"/>
      <c r="J541" s="36"/>
    </row>
    <row r="542" spans="3:10" ht="15.75">
      <c r="C542" s="24"/>
      <c r="D542" s="470"/>
      <c r="E542" s="471"/>
      <c r="F542" s="472"/>
      <c r="G542" s="449"/>
      <c r="H542" s="449"/>
      <c r="I542" s="449"/>
      <c r="J542" s="36"/>
    </row>
    <row r="543" spans="3:10" ht="15.75">
      <c r="C543" s="24"/>
      <c r="D543" s="470"/>
      <c r="E543" s="471"/>
      <c r="F543" s="472"/>
      <c r="G543" s="449"/>
      <c r="H543" s="449"/>
      <c r="I543" s="449"/>
      <c r="J543" s="36"/>
    </row>
    <row r="544" spans="3:10" ht="15.75">
      <c r="C544" s="24"/>
      <c r="D544" s="470"/>
      <c r="E544" s="471"/>
      <c r="F544" s="472"/>
      <c r="G544" s="449"/>
      <c r="H544" s="449"/>
      <c r="I544" s="449"/>
      <c r="J544" s="36"/>
    </row>
    <row r="545" spans="3:10" ht="15.75">
      <c r="C545" s="25"/>
      <c r="D545" s="470"/>
      <c r="E545" s="471"/>
      <c r="F545" s="472"/>
      <c r="G545" s="449"/>
      <c r="H545" s="449"/>
      <c r="I545" s="449"/>
      <c r="J545" s="36"/>
    </row>
    <row r="546" spans="3:10" ht="15.75">
      <c r="C546" s="26"/>
      <c r="D546" s="48"/>
      <c r="E546" s="26"/>
      <c r="F546" s="113"/>
      <c r="G546" s="34"/>
      <c r="H546" s="34"/>
      <c r="I546" s="34"/>
      <c r="J546" s="36"/>
    </row>
    <row r="547" spans="3:10" ht="15.75">
      <c r="C547" s="24"/>
      <c r="D547" s="476"/>
      <c r="E547" s="471"/>
      <c r="F547" s="472"/>
      <c r="G547" s="449"/>
      <c r="H547" s="449"/>
      <c r="I547" s="449"/>
      <c r="J547" s="36"/>
    </row>
    <row r="548" spans="3:10" ht="15.75">
      <c r="C548" s="24"/>
      <c r="D548" s="476"/>
      <c r="E548" s="471"/>
      <c r="F548" s="472"/>
      <c r="G548" s="449"/>
      <c r="H548" s="449"/>
      <c r="I548" s="449"/>
      <c r="J548" s="36"/>
    </row>
    <row r="549" spans="3:10" ht="15.75">
      <c r="C549" s="24"/>
      <c r="D549" s="476"/>
      <c r="E549" s="471"/>
      <c r="F549" s="472"/>
      <c r="G549" s="449"/>
      <c r="H549" s="449"/>
      <c r="I549" s="449"/>
      <c r="J549" s="36"/>
    </row>
    <row r="550" spans="3:10" ht="15.75">
      <c r="C550" s="57"/>
      <c r="D550" s="58"/>
      <c r="E550" s="59"/>
      <c r="F550" s="117"/>
      <c r="G550" s="34"/>
      <c r="H550" s="34"/>
      <c r="I550" s="34"/>
      <c r="J550" s="36"/>
    </row>
    <row r="551" spans="3:10" ht="15.75">
      <c r="C551" s="26"/>
      <c r="D551" s="48"/>
      <c r="E551" s="26"/>
      <c r="F551" s="113"/>
      <c r="G551" s="34"/>
      <c r="H551" s="34"/>
      <c r="I551" s="34"/>
      <c r="J551" s="36"/>
    </row>
    <row r="552" spans="3:10" ht="15.75">
      <c r="C552" s="24"/>
      <c r="D552" s="476"/>
      <c r="E552" s="471"/>
      <c r="F552" s="472"/>
      <c r="G552" s="449"/>
      <c r="H552" s="449"/>
      <c r="I552" s="449"/>
      <c r="J552" s="36"/>
    </row>
    <row r="553" spans="3:10" ht="15.75">
      <c r="C553" s="24"/>
      <c r="D553" s="476"/>
      <c r="E553" s="471"/>
      <c r="F553" s="472"/>
      <c r="G553" s="449"/>
      <c r="H553" s="449"/>
      <c r="I553" s="449"/>
      <c r="J553" s="36"/>
    </row>
    <row r="554" spans="3:10" ht="15.75">
      <c r="C554" s="26"/>
      <c r="D554" s="48"/>
      <c r="E554" s="26"/>
      <c r="F554" s="113"/>
      <c r="G554" s="34"/>
      <c r="H554" s="34"/>
      <c r="I554" s="34"/>
      <c r="J554" s="36"/>
    </row>
    <row r="555" spans="3:10" ht="15.75">
      <c r="C555" s="44"/>
      <c r="D555" s="45"/>
      <c r="E555" s="26"/>
      <c r="F555" s="113"/>
      <c r="G555" s="34"/>
      <c r="H555" s="34"/>
      <c r="I555" s="34"/>
      <c r="J555" s="36"/>
    </row>
    <row r="556" spans="3:10" ht="15.75">
      <c r="C556" s="26"/>
      <c r="D556" s="48"/>
      <c r="E556" s="26"/>
      <c r="F556" s="113"/>
      <c r="G556" s="34"/>
      <c r="H556" s="34"/>
      <c r="I556" s="34"/>
      <c r="J556" s="36"/>
    </row>
    <row r="557" spans="3:10" ht="15.75">
      <c r="C557" s="24"/>
      <c r="D557" s="48"/>
      <c r="E557" s="26"/>
      <c r="F557" s="113"/>
      <c r="G557" s="34"/>
      <c r="H557" s="34"/>
      <c r="I557" s="34"/>
      <c r="J557" s="36"/>
    </row>
    <row r="558" spans="3:10" ht="15.75">
      <c r="C558" s="26"/>
      <c r="D558" s="48"/>
      <c r="E558" s="26"/>
      <c r="F558" s="113"/>
      <c r="G558" s="34"/>
      <c r="H558" s="34"/>
      <c r="I558" s="34"/>
      <c r="J558" s="36"/>
    </row>
    <row r="559" spans="3:10" ht="15.75">
      <c r="C559" s="24"/>
      <c r="D559" s="476"/>
      <c r="E559" s="469"/>
      <c r="F559" s="472"/>
      <c r="G559" s="449"/>
      <c r="H559" s="449"/>
      <c r="I559" s="449"/>
      <c r="J559" s="36"/>
    </row>
    <row r="560" spans="3:10" ht="15.75">
      <c r="C560" s="24"/>
      <c r="D560" s="476"/>
      <c r="E560" s="469"/>
      <c r="F560" s="472"/>
      <c r="G560" s="449"/>
      <c r="H560" s="449"/>
      <c r="I560" s="449"/>
      <c r="J560" s="36"/>
    </row>
    <row r="561" spans="3:10" ht="15.75">
      <c r="C561" s="26"/>
      <c r="D561" s="48"/>
      <c r="E561" s="26"/>
      <c r="F561" s="113"/>
      <c r="G561" s="34"/>
      <c r="H561" s="34"/>
      <c r="I561" s="34"/>
      <c r="J561" s="36"/>
    </row>
    <row r="562" spans="3:10" ht="15.75">
      <c r="C562" s="24"/>
      <c r="D562" s="470"/>
      <c r="E562" s="471"/>
      <c r="F562" s="472"/>
      <c r="G562" s="449"/>
      <c r="H562" s="449"/>
      <c r="I562" s="449"/>
      <c r="J562" s="36"/>
    </row>
    <row r="563" spans="3:10" ht="15.75">
      <c r="C563" s="24"/>
      <c r="D563" s="470"/>
      <c r="E563" s="471"/>
      <c r="F563" s="472"/>
      <c r="G563" s="449"/>
      <c r="H563" s="449"/>
      <c r="I563" s="449"/>
      <c r="J563" s="36"/>
    </row>
    <row r="564" spans="3:10" ht="15.75">
      <c r="C564" s="26"/>
      <c r="D564" s="48"/>
      <c r="E564" s="26"/>
      <c r="F564" s="113"/>
      <c r="G564" s="34"/>
      <c r="H564" s="34"/>
      <c r="I564" s="34"/>
      <c r="J564" s="36"/>
    </row>
    <row r="565" spans="3:10" ht="15" customHeight="1">
      <c r="C565" s="469"/>
      <c r="D565" s="470"/>
      <c r="E565" s="471"/>
      <c r="F565" s="472"/>
      <c r="G565" s="449"/>
      <c r="H565" s="449"/>
      <c r="I565" s="449"/>
      <c r="J565" s="36"/>
    </row>
    <row r="566" spans="3:10" ht="15" customHeight="1">
      <c r="C566" s="469"/>
      <c r="D566" s="470"/>
      <c r="E566" s="471"/>
      <c r="F566" s="472"/>
      <c r="G566" s="449"/>
      <c r="H566" s="449"/>
      <c r="I566" s="449"/>
      <c r="J566" s="36"/>
    </row>
    <row r="567" spans="3:10" ht="15" customHeight="1">
      <c r="C567" s="469"/>
      <c r="D567" s="470"/>
      <c r="E567" s="471"/>
      <c r="F567" s="472"/>
      <c r="G567" s="449"/>
      <c r="H567" s="449"/>
      <c r="I567" s="449"/>
      <c r="J567" s="36"/>
    </row>
    <row r="568" spans="3:10" ht="15.75">
      <c r="C568" s="26"/>
      <c r="D568" s="48"/>
      <c r="E568" s="26"/>
      <c r="F568" s="113"/>
      <c r="G568" s="34"/>
      <c r="H568" s="34"/>
      <c r="I568" s="34"/>
      <c r="J568" s="36"/>
    </row>
    <row r="569" spans="3:10" ht="15.75">
      <c r="C569" s="24"/>
      <c r="D569" s="48"/>
      <c r="E569" s="26"/>
      <c r="F569" s="113"/>
      <c r="G569" s="34"/>
      <c r="H569" s="34"/>
      <c r="I569" s="34"/>
      <c r="J569" s="36"/>
    </row>
    <row r="570" spans="3:10" ht="15.75">
      <c r="C570" s="26"/>
      <c r="D570" s="48"/>
      <c r="E570" s="26"/>
      <c r="F570" s="113"/>
      <c r="G570" s="34"/>
      <c r="H570" s="34"/>
      <c r="I570" s="34"/>
      <c r="J570" s="36"/>
    </row>
    <row r="571" spans="3:10" ht="15.75">
      <c r="C571" s="28"/>
      <c r="D571" s="473"/>
      <c r="E571" s="471"/>
      <c r="F571" s="474"/>
      <c r="G571" s="449"/>
      <c r="H571" s="449"/>
      <c r="I571" s="449"/>
      <c r="J571" s="36"/>
    </row>
    <row r="572" spans="3:10" ht="15.75">
      <c r="C572" s="60"/>
      <c r="D572" s="473"/>
      <c r="E572" s="471"/>
      <c r="F572" s="474"/>
      <c r="G572" s="449"/>
      <c r="H572" s="449"/>
      <c r="I572" s="449"/>
      <c r="J572" s="36"/>
    </row>
    <row r="573" spans="3:10" ht="15.75">
      <c r="C573" s="26"/>
      <c r="D573" s="48"/>
      <c r="E573" s="26"/>
      <c r="F573" s="113"/>
      <c r="G573" s="34"/>
      <c r="H573" s="34"/>
      <c r="I573" s="34"/>
      <c r="J573" s="36"/>
    </row>
    <row r="574" spans="3:10" ht="15.75">
      <c r="C574" s="24"/>
      <c r="D574" s="48"/>
      <c r="E574" s="26"/>
      <c r="F574" s="113"/>
      <c r="G574" s="34"/>
      <c r="H574" s="34"/>
      <c r="I574" s="34"/>
      <c r="J574" s="36"/>
    </row>
    <row r="575" spans="3:10" ht="15.75">
      <c r="C575" s="26"/>
      <c r="D575" s="48"/>
      <c r="E575" s="26"/>
      <c r="F575" s="113"/>
      <c r="G575" s="34"/>
      <c r="H575" s="34"/>
      <c r="I575" s="34"/>
      <c r="J575" s="36"/>
    </row>
    <row r="576" spans="3:10" ht="15.75">
      <c r="C576" s="24"/>
      <c r="D576" s="48"/>
      <c r="E576" s="26"/>
      <c r="F576" s="113"/>
      <c r="G576" s="34"/>
      <c r="H576" s="34"/>
      <c r="I576" s="34"/>
      <c r="J576" s="36"/>
    </row>
    <row r="577" spans="3:10" ht="15.75">
      <c r="C577" s="26"/>
      <c r="D577" s="48"/>
      <c r="E577" s="26"/>
      <c r="F577" s="114"/>
      <c r="G577" s="34"/>
      <c r="H577" s="34"/>
      <c r="I577" s="34"/>
      <c r="J577" s="36"/>
    </row>
    <row r="578" spans="3:10" ht="15.75">
      <c r="C578" s="24"/>
      <c r="D578" s="48"/>
      <c r="E578" s="26"/>
      <c r="F578" s="113"/>
      <c r="G578" s="34"/>
      <c r="H578" s="34"/>
      <c r="I578" s="34"/>
      <c r="J578" s="36"/>
    </row>
    <row r="579" spans="3:10" ht="15.75">
      <c r="C579" s="26"/>
      <c r="D579" s="48"/>
      <c r="E579" s="26"/>
      <c r="F579" s="114"/>
      <c r="G579" s="34"/>
      <c r="H579" s="34"/>
      <c r="I579" s="34"/>
      <c r="J579" s="36"/>
    </row>
    <row r="580" spans="3:10" ht="15.75">
      <c r="C580" s="24"/>
      <c r="D580" s="475"/>
      <c r="E580" s="471"/>
      <c r="F580" s="472"/>
      <c r="G580" s="449"/>
      <c r="H580" s="449"/>
      <c r="I580" s="449"/>
      <c r="J580" s="36"/>
    </row>
    <row r="581" spans="3:10" ht="15.75">
      <c r="C581" s="44"/>
      <c r="D581" s="475"/>
      <c r="E581" s="471"/>
      <c r="F581" s="472"/>
      <c r="G581" s="449"/>
      <c r="H581" s="449"/>
      <c r="I581" s="449"/>
      <c r="J581" s="36"/>
    </row>
    <row r="582" spans="3:10" ht="15.75">
      <c r="C582" s="24"/>
      <c r="D582" s="475"/>
      <c r="E582" s="471"/>
      <c r="F582" s="472"/>
      <c r="G582" s="449"/>
      <c r="H582" s="449"/>
      <c r="I582" s="449"/>
      <c r="J582" s="36"/>
    </row>
    <row r="583" spans="3:10" ht="15.75">
      <c r="C583" s="40"/>
      <c r="D583" s="36"/>
      <c r="E583" s="36"/>
      <c r="F583" s="115"/>
      <c r="G583" s="36"/>
      <c r="H583" s="36"/>
      <c r="I583" s="36"/>
      <c r="J583" s="36"/>
    </row>
    <row r="584" spans="3:10" ht="15.75">
      <c r="C584" s="41"/>
      <c r="D584" s="36"/>
      <c r="E584" s="36"/>
      <c r="F584" s="115"/>
      <c r="G584" s="36"/>
      <c r="H584" s="36"/>
      <c r="I584" s="36"/>
      <c r="J584" s="36"/>
    </row>
    <row r="585" spans="3:10" ht="15.75">
      <c r="C585" s="41"/>
      <c r="D585" s="36"/>
      <c r="E585" s="36"/>
      <c r="F585" s="115"/>
      <c r="G585" s="36"/>
      <c r="H585" s="36"/>
      <c r="I585" s="36"/>
      <c r="J585" s="36"/>
    </row>
    <row r="586" spans="3:10" ht="15.75">
      <c r="C586" s="41"/>
      <c r="D586" s="36"/>
      <c r="E586" s="36"/>
      <c r="F586" s="115"/>
      <c r="G586" s="36"/>
      <c r="H586" s="36"/>
      <c r="I586" s="36"/>
      <c r="J586" s="36"/>
    </row>
    <row r="587" spans="3:10">
      <c r="C587" s="36"/>
      <c r="D587" s="36"/>
      <c r="E587" s="36"/>
      <c r="F587" s="115"/>
      <c r="G587" s="36"/>
      <c r="H587" s="36"/>
      <c r="I587" s="36"/>
      <c r="J587" s="36"/>
    </row>
    <row r="588" spans="3:10">
      <c r="C588" s="36"/>
      <c r="D588" s="36"/>
      <c r="E588" s="36"/>
      <c r="F588" s="115"/>
      <c r="G588" s="36"/>
      <c r="H588" s="36"/>
      <c r="I588" s="36"/>
      <c r="J588" s="36"/>
    </row>
    <row r="589" spans="3:10">
      <c r="C589" s="36"/>
      <c r="D589" s="36"/>
      <c r="E589" s="36"/>
      <c r="F589" s="115"/>
      <c r="G589" s="36"/>
      <c r="H589" s="36"/>
      <c r="I589" s="36"/>
      <c r="J589" s="36"/>
    </row>
    <row r="590" spans="3:10">
      <c r="C590" s="36"/>
      <c r="D590" s="36"/>
      <c r="E590" s="36"/>
      <c r="F590" s="115"/>
      <c r="G590" s="36"/>
      <c r="H590" s="36"/>
      <c r="I590" s="36"/>
      <c r="J590" s="36"/>
    </row>
    <row r="591" spans="3:10">
      <c r="C591" s="36"/>
      <c r="D591" s="36"/>
      <c r="E591" s="36"/>
      <c r="F591" s="115"/>
      <c r="G591" s="36"/>
      <c r="H591" s="36"/>
      <c r="I591" s="36"/>
      <c r="J591" s="36"/>
    </row>
    <row r="592" spans="3:10">
      <c r="C592" s="36"/>
      <c r="D592" s="36"/>
      <c r="E592" s="36"/>
      <c r="F592" s="115"/>
      <c r="G592" s="36"/>
      <c r="H592" s="36"/>
      <c r="I592" s="36"/>
      <c r="J592" s="36"/>
    </row>
    <row r="593" spans="3:10">
      <c r="C593" s="36"/>
      <c r="D593" s="36"/>
      <c r="E593" s="36"/>
      <c r="F593" s="115"/>
      <c r="G593" s="36"/>
      <c r="H593" s="36"/>
      <c r="I593" s="36"/>
      <c r="J593" s="36"/>
    </row>
    <row r="594" spans="3:10">
      <c r="C594" s="36"/>
      <c r="D594" s="36"/>
      <c r="E594" s="36"/>
      <c r="F594" s="115"/>
      <c r="G594" s="36"/>
      <c r="H594" s="36"/>
      <c r="I594" s="36"/>
      <c r="J594" s="36"/>
    </row>
    <row r="595" spans="3:10">
      <c r="C595" s="36"/>
      <c r="D595" s="36"/>
      <c r="E595" s="36"/>
      <c r="F595" s="115"/>
      <c r="G595" s="36"/>
      <c r="H595" s="36"/>
      <c r="I595" s="36"/>
      <c r="J595" s="36"/>
    </row>
    <row r="596" spans="3:10">
      <c r="C596" s="36"/>
      <c r="D596" s="36"/>
      <c r="E596" s="36"/>
      <c r="F596" s="115"/>
      <c r="G596" s="36"/>
      <c r="H596" s="36"/>
      <c r="I596" s="36"/>
      <c r="J596" s="36"/>
    </row>
    <row r="597" spans="3:10">
      <c r="C597" s="36"/>
      <c r="D597" s="36"/>
      <c r="E597" s="36"/>
      <c r="F597" s="115"/>
      <c r="G597" s="36"/>
      <c r="H597" s="36"/>
      <c r="I597" s="36"/>
      <c r="J597" s="36"/>
    </row>
    <row r="598" spans="3:10">
      <c r="C598" s="36"/>
      <c r="D598" s="36"/>
      <c r="E598" s="36"/>
      <c r="F598" s="115"/>
      <c r="G598" s="36"/>
      <c r="H598" s="36"/>
      <c r="I598" s="36"/>
      <c r="J598" s="36"/>
    </row>
    <row r="599" spans="3:10">
      <c r="C599" s="36"/>
      <c r="D599" s="36"/>
      <c r="E599" s="36"/>
      <c r="F599" s="115"/>
      <c r="G599" s="36"/>
      <c r="H599" s="36"/>
      <c r="I599" s="36"/>
      <c r="J599" s="36"/>
    </row>
    <row r="600" spans="3:10">
      <c r="C600" s="36"/>
      <c r="D600" s="36"/>
      <c r="E600" s="36"/>
      <c r="F600" s="115"/>
      <c r="G600" s="36"/>
      <c r="H600" s="36"/>
      <c r="I600" s="36"/>
      <c r="J600" s="36"/>
    </row>
    <row r="601" spans="3:10">
      <c r="C601" s="36"/>
      <c r="D601" s="36"/>
      <c r="E601" s="36"/>
      <c r="F601" s="115"/>
      <c r="G601" s="36"/>
      <c r="H601" s="36"/>
      <c r="I601" s="36"/>
      <c r="J601" s="36"/>
    </row>
    <row r="602" spans="3:10">
      <c r="C602" s="36"/>
      <c r="D602" s="36"/>
      <c r="E602" s="36"/>
      <c r="F602" s="115"/>
      <c r="G602" s="36"/>
      <c r="H602" s="36"/>
      <c r="I602" s="36"/>
      <c r="J602" s="36"/>
    </row>
    <row r="603" spans="3:10">
      <c r="C603" s="36"/>
      <c r="D603" s="36"/>
      <c r="E603" s="36"/>
      <c r="F603" s="115"/>
      <c r="G603" s="36"/>
      <c r="H603" s="36"/>
      <c r="I603" s="36"/>
      <c r="J603" s="36"/>
    </row>
    <row r="604" spans="3:10">
      <c r="C604" s="36"/>
      <c r="D604" s="36"/>
      <c r="E604" s="36"/>
      <c r="F604" s="115"/>
      <c r="G604" s="36"/>
      <c r="H604" s="36"/>
      <c r="I604" s="36"/>
      <c r="J604" s="36"/>
    </row>
    <row r="605" spans="3:10">
      <c r="C605" s="36"/>
      <c r="D605" s="36"/>
      <c r="E605" s="36"/>
      <c r="F605" s="115"/>
      <c r="G605" s="36"/>
      <c r="H605" s="36"/>
      <c r="I605" s="36"/>
      <c r="J605" s="36"/>
    </row>
    <row r="606" spans="3:10">
      <c r="C606" s="36"/>
      <c r="D606" s="36"/>
      <c r="E606" s="36"/>
      <c r="F606" s="115"/>
      <c r="G606" s="36"/>
      <c r="H606" s="36"/>
      <c r="I606" s="36"/>
      <c r="J606" s="36"/>
    </row>
    <row r="607" spans="3:10">
      <c r="C607" s="36"/>
      <c r="D607" s="36"/>
      <c r="E607" s="36"/>
      <c r="F607" s="115"/>
      <c r="G607" s="36"/>
      <c r="H607" s="36"/>
      <c r="I607" s="36"/>
      <c r="J607" s="36"/>
    </row>
    <row r="608" spans="3:10">
      <c r="C608" s="36"/>
      <c r="D608" s="36"/>
      <c r="E608" s="36"/>
      <c r="F608" s="115"/>
      <c r="G608" s="36"/>
      <c r="H608" s="36"/>
      <c r="I608" s="36"/>
      <c r="J608" s="36"/>
    </row>
    <row r="609" spans="3:10">
      <c r="C609" s="36"/>
      <c r="D609" s="36"/>
      <c r="E609" s="36"/>
      <c r="F609" s="115"/>
      <c r="G609" s="36"/>
      <c r="H609" s="36"/>
      <c r="I609" s="36"/>
      <c r="J609" s="36"/>
    </row>
    <row r="610" spans="3:10">
      <c r="C610" s="36"/>
      <c r="D610" s="36"/>
      <c r="E610" s="36"/>
      <c r="F610" s="115"/>
      <c r="G610" s="36"/>
      <c r="H610" s="36"/>
      <c r="I610" s="36"/>
      <c r="J610" s="36"/>
    </row>
    <row r="611" spans="3:10">
      <c r="C611" s="36"/>
      <c r="D611" s="36"/>
      <c r="E611" s="36"/>
      <c r="F611" s="115"/>
      <c r="G611" s="36"/>
      <c r="H611" s="36"/>
      <c r="I611" s="36"/>
      <c r="J611" s="36"/>
    </row>
    <row r="612" spans="3:10">
      <c r="C612" s="36"/>
      <c r="D612" s="36"/>
      <c r="E612" s="36"/>
      <c r="F612" s="115"/>
      <c r="G612" s="36"/>
      <c r="H612" s="36"/>
      <c r="I612" s="36"/>
      <c r="J612" s="36"/>
    </row>
    <row r="613" spans="3:10">
      <c r="C613" s="36"/>
      <c r="D613" s="36"/>
      <c r="E613" s="36"/>
      <c r="F613" s="115"/>
      <c r="G613" s="36"/>
      <c r="H613" s="36"/>
      <c r="I613" s="36"/>
      <c r="J613" s="36"/>
    </row>
    <row r="614" spans="3:10">
      <c r="C614" s="36"/>
      <c r="D614" s="36"/>
      <c r="E614" s="36"/>
      <c r="F614" s="115"/>
      <c r="G614" s="36"/>
      <c r="H614" s="36"/>
      <c r="I614" s="36"/>
      <c r="J614" s="36"/>
    </row>
    <row r="615" spans="3:10">
      <c r="C615" s="36"/>
      <c r="D615" s="36"/>
      <c r="E615" s="36"/>
      <c r="F615" s="115"/>
      <c r="G615" s="36"/>
      <c r="H615" s="36"/>
      <c r="I615" s="36"/>
      <c r="J615" s="36"/>
    </row>
    <row r="616" spans="3:10">
      <c r="C616" s="36"/>
      <c r="D616" s="36"/>
      <c r="E616" s="36"/>
      <c r="F616" s="115"/>
      <c r="G616" s="36"/>
      <c r="H616" s="36"/>
      <c r="I616" s="36"/>
      <c r="J616" s="36"/>
    </row>
    <row r="617" spans="3:10">
      <c r="C617" s="36"/>
      <c r="D617" s="36"/>
      <c r="E617" s="36"/>
      <c r="F617" s="115"/>
      <c r="G617" s="36"/>
      <c r="H617" s="36"/>
      <c r="I617" s="36"/>
      <c r="J617" s="36"/>
    </row>
    <row r="618" spans="3:10">
      <c r="C618" s="36"/>
      <c r="D618" s="36"/>
      <c r="E618" s="36"/>
      <c r="F618" s="115"/>
      <c r="G618" s="36"/>
      <c r="H618" s="36"/>
      <c r="I618" s="36"/>
      <c r="J618" s="36"/>
    </row>
    <row r="619" spans="3:10">
      <c r="C619" s="36"/>
      <c r="D619" s="36"/>
      <c r="E619" s="36"/>
      <c r="F619" s="115"/>
      <c r="G619" s="36"/>
      <c r="H619" s="36"/>
      <c r="I619" s="36"/>
      <c r="J619" s="36"/>
    </row>
    <row r="620" spans="3:10">
      <c r="C620" s="36"/>
      <c r="D620" s="36"/>
      <c r="E620" s="36"/>
      <c r="F620" s="115"/>
      <c r="G620" s="36"/>
      <c r="H620" s="36"/>
      <c r="I620" s="36"/>
      <c r="J620" s="36"/>
    </row>
    <row r="621" spans="3:10">
      <c r="C621" s="36"/>
      <c r="D621" s="36"/>
      <c r="E621" s="36"/>
      <c r="F621" s="115"/>
      <c r="G621" s="36"/>
      <c r="H621" s="36"/>
      <c r="I621" s="36"/>
      <c r="J621" s="36"/>
    </row>
    <row r="622" spans="3:10">
      <c r="C622" s="36"/>
      <c r="D622" s="36"/>
      <c r="E622" s="36"/>
      <c r="F622" s="115"/>
      <c r="G622" s="36"/>
      <c r="H622" s="36"/>
      <c r="I622" s="36"/>
      <c r="J622" s="36"/>
    </row>
    <row r="623" spans="3:10">
      <c r="C623" s="36"/>
      <c r="D623" s="36"/>
      <c r="E623" s="36"/>
      <c r="F623" s="115"/>
      <c r="G623" s="36"/>
      <c r="H623" s="36"/>
      <c r="I623" s="36"/>
      <c r="J623" s="36"/>
    </row>
    <row r="624" spans="3:10">
      <c r="C624" s="36"/>
      <c r="D624" s="36"/>
      <c r="E624" s="36"/>
      <c r="F624" s="115"/>
      <c r="G624" s="36"/>
      <c r="H624" s="36"/>
      <c r="I624" s="36"/>
      <c r="J624" s="36"/>
    </row>
    <row r="625" spans="3:10">
      <c r="C625" s="36"/>
      <c r="D625" s="36"/>
      <c r="E625" s="36"/>
      <c r="F625" s="115"/>
      <c r="G625" s="36"/>
      <c r="H625" s="36"/>
      <c r="I625" s="36"/>
      <c r="J625" s="36"/>
    </row>
    <row r="626" spans="3:10">
      <c r="C626" s="36"/>
      <c r="D626" s="36"/>
      <c r="E626" s="36"/>
      <c r="F626" s="115"/>
      <c r="G626" s="36"/>
      <c r="H626" s="36"/>
      <c r="I626" s="36"/>
      <c r="J626" s="36"/>
    </row>
    <row r="627" spans="3:10">
      <c r="C627" s="36"/>
      <c r="D627" s="36"/>
      <c r="E627" s="36"/>
      <c r="F627" s="115"/>
      <c r="G627" s="36"/>
      <c r="H627" s="36"/>
      <c r="I627" s="36"/>
      <c r="J627" s="36"/>
    </row>
    <row r="628" spans="3:10">
      <c r="C628" s="36"/>
      <c r="D628" s="36"/>
      <c r="E628" s="36"/>
      <c r="F628" s="115"/>
      <c r="G628" s="36"/>
      <c r="H628" s="36"/>
      <c r="I628" s="36"/>
      <c r="J628" s="36"/>
    </row>
    <row r="629" spans="3:10">
      <c r="C629" s="36"/>
      <c r="D629" s="36"/>
      <c r="E629" s="36"/>
      <c r="F629" s="115"/>
      <c r="G629" s="36"/>
      <c r="H629" s="36"/>
      <c r="I629" s="36"/>
      <c r="J629" s="36"/>
    </row>
    <row r="630" spans="3:10">
      <c r="C630" s="36"/>
      <c r="D630" s="36"/>
      <c r="E630" s="36"/>
      <c r="F630" s="115"/>
      <c r="G630" s="36"/>
      <c r="H630" s="36"/>
      <c r="I630" s="36"/>
      <c r="J630" s="36"/>
    </row>
    <row r="631" spans="3:10">
      <c r="C631" s="36"/>
      <c r="D631" s="36"/>
      <c r="E631" s="36"/>
      <c r="F631" s="115"/>
      <c r="G631" s="36"/>
      <c r="H631" s="36"/>
      <c r="I631" s="36"/>
      <c r="J631" s="36"/>
    </row>
    <row r="632" spans="3:10">
      <c r="C632" s="36"/>
      <c r="D632" s="36"/>
      <c r="E632" s="36"/>
      <c r="F632" s="115"/>
      <c r="G632" s="36"/>
      <c r="H632" s="36"/>
      <c r="I632" s="36"/>
      <c r="J632" s="36"/>
    </row>
    <row r="633" spans="3:10">
      <c r="C633" s="36"/>
      <c r="D633" s="36"/>
      <c r="E633" s="36"/>
      <c r="F633" s="115"/>
      <c r="G633" s="36"/>
      <c r="H633" s="36"/>
      <c r="I633" s="36"/>
      <c r="J633" s="36"/>
    </row>
    <row r="634" spans="3:10">
      <c r="C634" s="36"/>
      <c r="D634" s="36"/>
      <c r="E634" s="36"/>
      <c r="F634" s="115"/>
      <c r="G634" s="36"/>
      <c r="H634" s="36"/>
      <c r="I634" s="36"/>
      <c r="J634" s="36"/>
    </row>
    <row r="635" spans="3:10">
      <c r="C635" s="36"/>
      <c r="D635" s="36"/>
      <c r="E635" s="36"/>
      <c r="F635" s="115"/>
      <c r="G635" s="36"/>
      <c r="H635" s="36"/>
      <c r="I635" s="36"/>
      <c r="J635" s="36"/>
    </row>
    <row r="636" spans="3:10">
      <c r="C636" s="36"/>
      <c r="D636" s="36"/>
      <c r="E636" s="36"/>
      <c r="F636" s="115"/>
      <c r="G636" s="36"/>
      <c r="H636" s="36"/>
      <c r="I636" s="36"/>
      <c r="J636" s="36"/>
    </row>
    <row r="637" spans="3:10">
      <c r="C637" s="36"/>
      <c r="D637" s="36"/>
      <c r="E637" s="36"/>
      <c r="F637" s="115"/>
      <c r="G637" s="36"/>
      <c r="H637" s="36"/>
      <c r="I637" s="36"/>
      <c r="J637" s="36"/>
    </row>
    <row r="638" spans="3:10">
      <c r="C638" s="36"/>
      <c r="D638" s="36"/>
      <c r="E638" s="36"/>
      <c r="F638" s="115"/>
      <c r="G638" s="36"/>
      <c r="H638" s="36"/>
      <c r="I638" s="36"/>
      <c r="J638" s="36"/>
    </row>
    <row r="639" spans="3:10">
      <c r="C639" s="36"/>
      <c r="D639" s="36"/>
      <c r="E639" s="36"/>
      <c r="F639" s="115"/>
      <c r="G639" s="36"/>
      <c r="H639" s="36"/>
      <c r="I639" s="36"/>
      <c r="J639" s="36"/>
    </row>
    <row r="640" spans="3:10">
      <c r="C640" s="36"/>
      <c r="D640" s="36"/>
      <c r="E640" s="36"/>
      <c r="F640" s="115"/>
      <c r="G640" s="36"/>
      <c r="H640" s="36"/>
      <c r="I640" s="36"/>
      <c r="J640" s="36"/>
    </row>
    <row r="641" spans="3:10">
      <c r="C641" s="36"/>
      <c r="D641" s="36"/>
      <c r="E641" s="36"/>
      <c r="F641" s="115"/>
      <c r="G641" s="36"/>
      <c r="H641" s="36"/>
      <c r="I641" s="36"/>
      <c r="J641" s="36"/>
    </row>
    <row r="642" spans="3:10">
      <c r="C642" s="36"/>
      <c r="D642" s="36"/>
      <c r="E642" s="36"/>
      <c r="F642" s="115"/>
      <c r="G642" s="36"/>
      <c r="H642" s="36"/>
      <c r="I642" s="36"/>
      <c r="J642" s="36"/>
    </row>
    <row r="643" spans="3:10">
      <c r="C643" s="36"/>
      <c r="D643" s="36"/>
      <c r="E643" s="36"/>
      <c r="F643" s="115"/>
      <c r="G643" s="36"/>
      <c r="H643" s="36"/>
      <c r="I643" s="36"/>
      <c r="J643" s="36"/>
    </row>
    <row r="644" spans="3:10">
      <c r="C644" s="36"/>
      <c r="D644" s="36"/>
      <c r="E644" s="36"/>
      <c r="F644" s="115"/>
      <c r="G644" s="36"/>
      <c r="H644" s="36"/>
      <c r="I644" s="36"/>
      <c r="J644" s="36"/>
    </row>
    <row r="645" spans="3:10">
      <c r="C645" s="36"/>
      <c r="D645" s="36"/>
      <c r="E645" s="36"/>
      <c r="F645" s="115"/>
      <c r="G645" s="36"/>
      <c r="H645" s="36"/>
      <c r="I645" s="36"/>
      <c r="J645" s="36"/>
    </row>
    <row r="646" spans="3:10">
      <c r="C646" s="36"/>
      <c r="D646" s="36"/>
      <c r="E646" s="36"/>
      <c r="F646" s="115"/>
      <c r="G646" s="36"/>
      <c r="H646" s="36"/>
      <c r="I646" s="36"/>
      <c r="J646" s="36"/>
    </row>
    <row r="647" spans="3:10">
      <c r="C647" s="36"/>
      <c r="D647" s="36"/>
      <c r="E647" s="36"/>
      <c r="F647" s="115"/>
      <c r="G647" s="36"/>
      <c r="H647" s="36"/>
      <c r="I647" s="36"/>
      <c r="J647" s="36"/>
    </row>
    <row r="648" spans="3:10">
      <c r="C648" s="36"/>
      <c r="D648" s="36"/>
      <c r="E648" s="36"/>
      <c r="F648" s="115"/>
      <c r="G648" s="36"/>
      <c r="H648" s="36"/>
      <c r="I648" s="36"/>
      <c r="J648" s="36"/>
    </row>
    <row r="649" spans="3:10">
      <c r="C649" s="36"/>
      <c r="D649" s="36"/>
      <c r="E649" s="36"/>
      <c r="F649" s="115"/>
      <c r="G649" s="36"/>
      <c r="H649" s="36"/>
      <c r="I649" s="36"/>
      <c r="J649" s="36"/>
    </row>
    <row r="650" spans="3:10">
      <c r="C650" s="36"/>
      <c r="D650" s="36"/>
      <c r="E650" s="36"/>
      <c r="F650" s="115"/>
      <c r="G650" s="36"/>
      <c r="H650" s="36"/>
      <c r="I650" s="36"/>
      <c r="J650" s="36"/>
    </row>
    <row r="651" spans="3:10">
      <c r="C651" s="36"/>
      <c r="D651" s="36"/>
      <c r="E651" s="36"/>
      <c r="F651" s="115"/>
      <c r="G651" s="36"/>
      <c r="H651" s="36"/>
      <c r="I651" s="36"/>
      <c r="J651" s="36"/>
    </row>
    <row r="652" spans="3:10">
      <c r="C652" s="36"/>
      <c r="D652" s="36"/>
      <c r="E652" s="36"/>
      <c r="F652" s="115"/>
      <c r="G652" s="36"/>
      <c r="H652" s="36"/>
      <c r="I652" s="36"/>
      <c r="J652" s="36"/>
    </row>
    <row r="653" spans="3:10">
      <c r="C653" s="36"/>
      <c r="D653" s="36"/>
      <c r="E653" s="36"/>
      <c r="F653" s="115"/>
      <c r="G653" s="36"/>
      <c r="H653" s="36"/>
      <c r="I653" s="36"/>
      <c r="J653" s="36"/>
    </row>
    <row r="654" spans="3:10">
      <c r="C654" s="36"/>
      <c r="D654" s="36"/>
      <c r="E654" s="36"/>
      <c r="F654" s="115"/>
      <c r="G654" s="36"/>
      <c r="H654" s="36"/>
      <c r="I654" s="36"/>
      <c r="J654" s="36"/>
    </row>
    <row r="655" spans="3:10">
      <c r="C655" s="36"/>
      <c r="D655" s="36"/>
      <c r="E655" s="36"/>
      <c r="F655" s="115"/>
      <c r="G655" s="36"/>
      <c r="H655" s="36"/>
      <c r="I655" s="36"/>
      <c r="J655" s="36"/>
    </row>
    <row r="656" spans="3:10">
      <c r="C656" s="36"/>
      <c r="D656" s="36"/>
      <c r="E656" s="36"/>
      <c r="F656" s="115"/>
      <c r="G656" s="36"/>
      <c r="H656" s="36"/>
      <c r="I656" s="36"/>
      <c r="J656" s="36"/>
    </row>
    <row r="657" spans="3:10">
      <c r="C657" s="36"/>
      <c r="D657" s="36"/>
      <c r="E657" s="36"/>
      <c r="F657" s="115"/>
      <c r="G657" s="36"/>
      <c r="H657" s="36"/>
      <c r="I657" s="36"/>
      <c r="J657" s="36"/>
    </row>
    <row r="658" spans="3:10">
      <c r="C658" s="36"/>
      <c r="D658" s="36"/>
      <c r="E658" s="36"/>
      <c r="F658" s="115"/>
      <c r="G658" s="36"/>
      <c r="H658" s="36"/>
      <c r="I658" s="36"/>
      <c r="J658" s="36"/>
    </row>
    <row r="659" spans="3:10">
      <c r="C659" s="36"/>
      <c r="D659" s="36"/>
      <c r="E659" s="36"/>
      <c r="F659" s="115"/>
      <c r="G659" s="36"/>
      <c r="H659" s="36"/>
      <c r="I659" s="36"/>
      <c r="J659" s="36"/>
    </row>
    <row r="660" spans="3:10">
      <c r="C660" s="36"/>
      <c r="D660" s="36"/>
      <c r="E660" s="36"/>
      <c r="F660" s="115"/>
      <c r="G660" s="36"/>
      <c r="H660" s="36"/>
      <c r="I660" s="36"/>
      <c r="J660" s="36"/>
    </row>
    <row r="661" spans="3:10">
      <c r="C661" s="36"/>
      <c r="D661" s="36"/>
      <c r="E661" s="36"/>
      <c r="F661" s="115"/>
      <c r="G661" s="36"/>
      <c r="H661" s="36"/>
      <c r="I661" s="36"/>
      <c r="J661" s="36"/>
    </row>
    <row r="662" spans="3:10">
      <c r="C662" s="36"/>
      <c r="D662" s="36"/>
      <c r="E662" s="36"/>
      <c r="F662" s="115"/>
      <c r="G662" s="36"/>
      <c r="H662" s="36"/>
      <c r="I662" s="36"/>
      <c r="J662" s="36"/>
    </row>
    <row r="663" spans="3:10">
      <c r="C663" s="36"/>
      <c r="D663" s="36"/>
      <c r="E663" s="36"/>
      <c r="F663" s="115"/>
      <c r="G663" s="36"/>
      <c r="H663" s="36"/>
      <c r="I663" s="36"/>
      <c r="J663" s="36"/>
    </row>
    <row r="664" spans="3:10">
      <c r="C664" s="36"/>
      <c r="D664" s="36"/>
      <c r="E664" s="36"/>
      <c r="F664" s="115"/>
      <c r="G664" s="36"/>
      <c r="H664" s="36"/>
      <c r="I664" s="36"/>
      <c r="J664" s="36"/>
    </row>
    <row r="665" spans="3:10">
      <c r="C665" s="36"/>
      <c r="D665" s="36"/>
      <c r="E665" s="36"/>
      <c r="F665" s="115"/>
      <c r="G665" s="36"/>
      <c r="H665" s="36"/>
      <c r="I665" s="36"/>
      <c r="J665" s="36"/>
    </row>
    <row r="666" spans="3:10">
      <c r="C666" s="36"/>
      <c r="D666" s="36"/>
      <c r="E666" s="36"/>
      <c r="F666" s="115"/>
      <c r="G666" s="36"/>
      <c r="H666" s="36"/>
      <c r="I666" s="36"/>
      <c r="J666" s="36"/>
    </row>
    <row r="667" spans="3:10">
      <c r="C667" s="36"/>
      <c r="D667" s="36"/>
      <c r="E667" s="36"/>
      <c r="F667" s="115"/>
      <c r="G667" s="36"/>
      <c r="H667" s="36"/>
      <c r="I667" s="36"/>
      <c r="J667" s="36"/>
    </row>
    <row r="668" spans="3:10">
      <c r="C668" s="36"/>
      <c r="D668" s="36"/>
      <c r="E668" s="36"/>
      <c r="F668" s="115"/>
      <c r="G668" s="36"/>
      <c r="H668" s="36"/>
      <c r="I668" s="36"/>
      <c r="J668" s="36"/>
    </row>
    <row r="669" spans="3:10">
      <c r="C669" s="36"/>
      <c r="D669" s="36"/>
      <c r="E669" s="36"/>
      <c r="F669" s="115"/>
      <c r="G669" s="36"/>
      <c r="H669" s="36"/>
      <c r="I669" s="36"/>
      <c r="J669" s="36"/>
    </row>
    <row r="670" spans="3:10">
      <c r="C670" s="36"/>
      <c r="D670" s="36"/>
      <c r="E670" s="36"/>
      <c r="F670" s="115"/>
      <c r="G670" s="36"/>
      <c r="H670" s="36"/>
      <c r="I670" s="36"/>
      <c r="J670" s="36"/>
    </row>
    <row r="671" spans="3:10">
      <c r="C671" s="36"/>
      <c r="D671" s="36"/>
      <c r="E671" s="36"/>
      <c r="F671" s="115"/>
      <c r="G671" s="36"/>
      <c r="H671" s="36"/>
      <c r="I671" s="36"/>
      <c r="J671" s="36"/>
    </row>
    <row r="672" spans="3:10">
      <c r="C672" s="36"/>
      <c r="D672" s="36"/>
      <c r="E672" s="36"/>
      <c r="F672" s="115"/>
      <c r="G672" s="36"/>
      <c r="H672" s="36"/>
      <c r="I672" s="36"/>
      <c r="J672" s="36"/>
    </row>
    <row r="673" spans="3:10">
      <c r="C673" s="36"/>
      <c r="D673" s="36"/>
      <c r="E673" s="36"/>
      <c r="F673" s="115"/>
      <c r="G673" s="36"/>
      <c r="H673" s="36"/>
      <c r="I673" s="36"/>
      <c r="J673" s="36"/>
    </row>
    <row r="674" spans="3:10">
      <c r="C674" s="36"/>
      <c r="D674" s="36"/>
      <c r="E674" s="36"/>
      <c r="F674" s="115"/>
      <c r="G674" s="36"/>
      <c r="H674" s="36"/>
      <c r="I674" s="36"/>
      <c r="J674" s="36"/>
    </row>
    <row r="675" spans="3:10">
      <c r="C675" s="36"/>
      <c r="D675" s="36"/>
      <c r="E675" s="36"/>
      <c r="F675" s="115"/>
      <c r="G675" s="36"/>
      <c r="H675" s="36"/>
      <c r="I675" s="36"/>
      <c r="J675" s="36"/>
    </row>
    <row r="676" spans="3:10">
      <c r="C676" s="36"/>
      <c r="D676" s="36"/>
      <c r="E676" s="36"/>
      <c r="F676" s="115"/>
      <c r="G676" s="36"/>
      <c r="H676" s="36"/>
      <c r="I676" s="36"/>
      <c r="J676" s="36"/>
    </row>
    <row r="677" spans="3:10">
      <c r="C677" s="36"/>
      <c r="D677" s="36"/>
      <c r="E677" s="36"/>
      <c r="F677" s="115"/>
      <c r="G677" s="36"/>
      <c r="H677" s="36"/>
      <c r="I677" s="36"/>
      <c r="J677" s="36"/>
    </row>
    <row r="678" spans="3:10">
      <c r="C678" s="36"/>
      <c r="D678" s="36"/>
      <c r="E678" s="36"/>
      <c r="F678" s="115"/>
      <c r="G678" s="36"/>
      <c r="H678" s="36"/>
      <c r="I678" s="36"/>
      <c r="J678" s="36"/>
    </row>
    <row r="679" spans="3:10">
      <c r="C679" s="36"/>
      <c r="D679" s="36"/>
      <c r="E679" s="36"/>
      <c r="F679" s="115"/>
      <c r="G679" s="36"/>
      <c r="H679" s="36"/>
      <c r="I679" s="36"/>
      <c r="J679" s="36"/>
    </row>
    <row r="680" spans="3:10">
      <c r="C680" s="36"/>
      <c r="D680" s="36"/>
      <c r="E680" s="36"/>
      <c r="F680" s="115"/>
      <c r="G680" s="36"/>
      <c r="H680" s="36"/>
      <c r="I680" s="36"/>
      <c r="J680" s="36"/>
    </row>
    <row r="681" spans="3:10">
      <c r="C681" s="36"/>
      <c r="D681" s="36"/>
      <c r="E681" s="36"/>
      <c r="F681" s="115"/>
      <c r="G681" s="36"/>
      <c r="H681" s="36"/>
      <c r="I681" s="36"/>
      <c r="J681" s="36"/>
    </row>
    <row r="682" spans="3:10">
      <c r="C682" s="36"/>
      <c r="D682" s="36"/>
      <c r="E682" s="36"/>
      <c r="F682" s="115"/>
      <c r="G682" s="36"/>
      <c r="H682" s="36"/>
      <c r="I682" s="36"/>
      <c r="J682" s="36"/>
    </row>
    <row r="683" spans="3:10">
      <c r="C683" s="36"/>
      <c r="D683" s="36"/>
      <c r="E683" s="36"/>
      <c r="F683" s="115"/>
      <c r="G683" s="36"/>
      <c r="H683" s="36"/>
      <c r="I683" s="36"/>
      <c r="J683" s="36"/>
    </row>
    <row r="684" spans="3:10">
      <c r="C684" s="36"/>
      <c r="D684" s="36"/>
      <c r="E684" s="36"/>
      <c r="F684" s="115"/>
      <c r="G684" s="36"/>
      <c r="H684" s="36"/>
      <c r="I684" s="36"/>
      <c r="J684" s="36"/>
    </row>
    <row r="685" spans="3:10">
      <c r="C685" s="36"/>
      <c r="D685" s="36"/>
      <c r="E685" s="36"/>
      <c r="F685" s="115"/>
      <c r="G685" s="36"/>
      <c r="H685" s="36"/>
      <c r="I685" s="36"/>
      <c r="J685" s="36"/>
    </row>
    <row r="686" spans="3:10">
      <c r="C686" s="36"/>
      <c r="D686" s="36"/>
      <c r="E686" s="36"/>
      <c r="F686" s="115"/>
      <c r="G686" s="36"/>
      <c r="H686" s="36"/>
      <c r="I686" s="36"/>
      <c r="J686" s="36"/>
    </row>
    <row r="687" spans="3:10">
      <c r="C687" s="36"/>
      <c r="D687" s="36"/>
      <c r="E687" s="36"/>
      <c r="F687" s="115"/>
      <c r="G687" s="36"/>
      <c r="H687" s="36"/>
      <c r="I687" s="36"/>
      <c r="J687" s="36"/>
    </row>
    <row r="688" spans="3:10">
      <c r="C688" s="36"/>
      <c r="D688" s="36"/>
      <c r="E688" s="36"/>
      <c r="F688" s="115"/>
      <c r="G688" s="36"/>
      <c r="H688" s="36"/>
      <c r="I688" s="36"/>
      <c r="J688" s="36"/>
    </row>
    <row r="689" spans="3:10">
      <c r="C689" s="36"/>
      <c r="D689" s="36"/>
      <c r="E689" s="36"/>
      <c r="F689" s="115"/>
      <c r="G689" s="36"/>
      <c r="H689" s="36"/>
      <c r="I689" s="36"/>
      <c r="J689" s="36"/>
    </row>
    <row r="690" spans="3:10">
      <c r="C690" s="36"/>
      <c r="D690" s="36"/>
      <c r="E690" s="36"/>
      <c r="F690" s="115"/>
      <c r="G690" s="36"/>
      <c r="H690" s="36"/>
      <c r="I690" s="36"/>
      <c r="J690" s="36"/>
    </row>
    <row r="691" spans="3:10">
      <c r="C691" s="36"/>
      <c r="D691" s="36"/>
      <c r="E691" s="36"/>
      <c r="F691" s="115"/>
      <c r="G691" s="36"/>
      <c r="H691" s="36"/>
      <c r="I691" s="36"/>
      <c r="J691" s="36"/>
    </row>
    <row r="692" spans="3:10">
      <c r="C692" s="36"/>
      <c r="D692" s="36"/>
      <c r="E692" s="36"/>
      <c r="F692" s="115"/>
      <c r="G692" s="36"/>
      <c r="H692" s="36"/>
      <c r="I692" s="36"/>
      <c r="J692" s="36"/>
    </row>
    <row r="693" spans="3:10">
      <c r="C693" s="36"/>
      <c r="D693" s="36"/>
      <c r="E693" s="36"/>
      <c r="F693" s="115"/>
      <c r="G693" s="36"/>
      <c r="H693" s="36"/>
      <c r="I693" s="36"/>
      <c r="J693" s="36"/>
    </row>
    <row r="694" spans="3:10">
      <c r="C694" s="36"/>
      <c r="D694" s="36"/>
      <c r="E694" s="36"/>
      <c r="F694" s="115"/>
      <c r="G694" s="36"/>
      <c r="H694" s="36"/>
      <c r="I694" s="36"/>
      <c r="J694" s="36"/>
    </row>
    <row r="695" spans="3:10">
      <c r="C695" s="36"/>
      <c r="D695" s="36"/>
      <c r="E695" s="36"/>
      <c r="F695" s="115"/>
      <c r="G695" s="36"/>
      <c r="H695" s="36"/>
      <c r="I695" s="36"/>
      <c r="J695" s="36"/>
    </row>
    <row r="696" spans="3:10">
      <c r="C696" s="36"/>
      <c r="D696" s="36"/>
      <c r="E696" s="36"/>
      <c r="F696" s="115"/>
      <c r="G696" s="36"/>
      <c r="H696" s="36"/>
      <c r="I696" s="36"/>
      <c r="J696" s="36"/>
    </row>
    <row r="697" spans="3:10">
      <c r="C697" s="36"/>
      <c r="D697" s="36"/>
      <c r="E697" s="36"/>
      <c r="F697" s="115"/>
      <c r="G697" s="36"/>
      <c r="H697" s="36"/>
      <c r="I697" s="36"/>
      <c r="J697" s="36"/>
    </row>
    <row r="698" spans="3:10">
      <c r="C698" s="36"/>
      <c r="D698" s="36"/>
      <c r="E698" s="36"/>
      <c r="F698" s="115"/>
      <c r="G698" s="36"/>
      <c r="H698" s="36"/>
      <c r="I698" s="36"/>
      <c r="J698" s="36"/>
    </row>
    <row r="699" spans="3:10">
      <c r="C699" s="36"/>
      <c r="D699" s="36"/>
      <c r="E699" s="36"/>
      <c r="F699" s="115"/>
      <c r="G699" s="36"/>
      <c r="H699" s="36"/>
      <c r="I699" s="36"/>
      <c r="J699" s="36"/>
    </row>
    <row r="700" spans="3:10">
      <c r="C700" s="36"/>
      <c r="D700" s="36"/>
      <c r="E700" s="36"/>
      <c r="F700" s="115"/>
      <c r="G700" s="36"/>
      <c r="H700" s="36"/>
      <c r="I700" s="36"/>
      <c r="J700" s="36"/>
    </row>
    <row r="701" spans="3:10">
      <c r="C701" s="36"/>
      <c r="D701" s="36"/>
      <c r="E701" s="36"/>
      <c r="F701" s="115"/>
      <c r="G701" s="36"/>
      <c r="H701" s="36"/>
      <c r="I701" s="36"/>
      <c r="J701" s="36"/>
    </row>
    <row r="702" spans="3:10">
      <c r="C702" s="36"/>
      <c r="D702" s="36"/>
      <c r="E702" s="36"/>
      <c r="F702" s="115"/>
      <c r="G702" s="36"/>
      <c r="H702" s="36"/>
      <c r="I702" s="36"/>
      <c r="J702" s="36"/>
    </row>
    <row r="703" spans="3:10">
      <c r="C703" s="36"/>
      <c r="D703" s="36"/>
      <c r="E703" s="36"/>
      <c r="F703" s="115"/>
      <c r="G703" s="36"/>
      <c r="H703" s="36"/>
      <c r="I703" s="36"/>
      <c r="J703" s="36"/>
    </row>
    <row r="704" spans="3:10">
      <c r="C704" s="36"/>
      <c r="D704" s="36"/>
      <c r="E704" s="36"/>
      <c r="F704" s="115"/>
      <c r="G704" s="36"/>
      <c r="H704" s="36"/>
      <c r="I704" s="36"/>
      <c r="J704" s="36"/>
    </row>
    <row r="705" spans="3:10">
      <c r="C705" s="36"/>
      <c r="D705" s="36"/>
      <c r="E705" s="36"/>
      <c r="F705" s="115"/>
      <c r="G705" s="36"/>
      <c r="H705" s="36"/>
      <c r="I705" s="36"/>
      <c r="J705" s="36"/>
    </row>
    <row r="706" spans="3:10">
      <c r="C706" s="36"/>
      <c r="D706" s="36"/>
      <c r="E706" s="36"/>
      <c r="F706" s="115"/>
      <c r="G706" s="36"/>
      <c r="H706" s="36"/>
      <c r="I706" s="36"/>
      <c r="J706" s="36"/>
    </row>
    <row r="707" spans="3:10">
      <c r="C707" s="36"/>
      <c r="D707" s="36"/>
      <c r="E707" s="36"/>
      <c r="F707" s="115"/>
      <c r="G707" s="36"/>
      <c r="H707" s="36"/>
      <c r="I707" s="36"/>
      <c r="J707" s="36"/>
    </row>
    <row r="708" spans="3:10">
      <c r="C708" s="36"/>
      <c r="D708" s="36"/>
      <c r="E708" s="36"/>
      <c r="F708" s="115"/>
      <c r="G708" s="36"/>
      <c r="H708" s="36"/>
      <c r="I708" s="36"/>
      <c r="J708" s="36"/>
    </row>
    <row r="709" spans="3:10">
      <c r="C709" s="36"/>
      <c r="D709" s="36"/>
      <c r="E709" s="36"/>
      <c r="F709" s="115"/>
      <c r="G709" s="36"/>
      <c r="H709" s="36"/>
      <c r="I709" s="36"/>
      <c r="J709" s="36"/>
    </row>
    <row r="710" spans="3:10">
      <c r="C710" s="36"/>
      <c r="D710" s="36"/>
      <c r="E710" s="36"/>
      <c r="F710" s="115"/>
      <c r="G710" s="36"/>
      <c r="H710" s="36"/>
      <c r="I710" s="36"/>
      <c r="J710" s="36"/>
    </row>
    <row r="711" spans="3:10">
      <c r="C711" s="36"/>
      <c r="D711" s="36"/>
      <c r="E711" s="36"/>
      <c r="F711" s="115"/>
      <c r="G711" s="36"/>
      <c r="H711" s="36"/>
      <c r="I711" s="36"/>
      <c r="J711" s="36"/>
    </row>
    <row r="712" spans="3:10">
      <c r="C712" s="36"/>
      <c r="D712" s="36"/>
      <c r="E712" s="36"/>
      <c r="F712" s="115"/>
      <c r="G712" s="36"/>
      <c r="H712" s="36"/>
      <c r="I712" s="36"/>
      <c r="J712" s="36"/>
    </row>
    <row r="713" spans="3:10">
      <c r="C713" s="36"/>
      <c r="D713" s="36"/>
      <c r="E713" s="36"/>
      <c r="F713" s="115"/>
      <c r="G713" s="36"/>
      <c r="H713" s="36"/>
      <c r="I713" s="36"/>
      <c r="J713" s="36"/>
    </row>
    <row r="714" spans="3:10">
      <c r="C714" s="36"/>
      <c r="D714" s="36"/>
      <c r="E714" s="36"/>
      <c r="F714" s="115"/>
      <c r="G714" s="36"/>
      <c r="H714" s="36"/>
      <c r="I714" s="36"/>
      <c r="J714" s="36"/>
    </row>
    <row r="715" spans="3:10">
      <c r="C715" s="36"/>
      <c r="D715" s="36"/>
      <c r="E715" s="36"/>
      <c r="F715" s="115"/>
      <c r="G715" s="36"/>
      <c r="H715" s="36"/>
      <c r="I715" s="36"/>
      <c r="J715" s="36"/>
    </row>
    <row r="716" spans="3:10">
      <c r="C716" s="36"/>
      <c r="D716" s="36"/>
      <c r="E716" s="36"/>
      <c r="F716" s="115"/>
      <c r="G716" s="36"/>
      <c r="H716" s="36"/>
      <c r="I716" s="36"/>
      <c r="J716" s="36"/>
    </row>
  </sheetData>
  <mergeCells count="437">
    <mergeCell ref="G336:G337"/>
    <mergeCell ref="H336:H337"/>
    <mergeCell ref="I336:I337"/>
    <mergeCell ref="J336:J337"/>
    <mergeCell ref="C338:C339"/>
    <mergeCell ref="C343:C344"/>
    <mergeCell ref="D343:D344"/>
    <mergeCell ref="E343:E344"/>
    <mergeCell ref="F343:F344"/>
    <mergeCell ref="G343:G344"/>
    <mergeCell ref="H343:H344"/>
    <mergeCell ref="I343:I344"/>
    <mergeCell ref="J343:J344"/>
    <mergeCell ref="D338:D339"/>
    <mergeCell ref="E338:E339"/>
    <mergeCell ref="F338:F339"/>
    <mergeCell ref="G338:G339"/>
    <mergeCell ref="H338:H339"/>
    <mergeCell ref="I338:I339"/>
    <mergeCell ref="J338:J339"/>
    <mergeCell ref="J350:J351"/>
    <mergeCell ref="C355:C356"/>
    <mergeCell ref="D355:D356"/>
    <mergeCell ref="E355:E356"/>
    <mergeCell ref="F355:F356"/>
    <mergeCell ref="G355:G356"/>
    <mergeCell ref="H355:H356"/>
    <mergeCell ref="I355:I356"/>
    <mergeCell ref="J355:J356"/>
    <mergeCell ref="G350:G351"/>
    <mergeCell ref="H350:H351"/>
    <mergeCell ref="I350:I351"/>
    <mergeCell ref="J80:J81"/>
    <mergeCell ref="I77:I78"/>
    <mergeCell ref="J155:J156"/>
    <mergeCell ref="J97:J98"/>
    <mergeCell ref="J89:J90"/>
    <mergeCell ref="J86:J87"/>
    <mergeCell ref="J94:J95"/>
    <mergeCell ref="J142:J143"/>
    <mergeCell ref="J144:J145"/>
    <mergeCell ref="J83:J85"/>
    <mergeCell ref="I142:I143"/>
    <mergeCell ref="I94:I95"/>
    <mergeCell ref="I86:I87"/>
    <mergeCell ref="I83:I85"/>
    <mergeCell ref="J109:J110"/>
    <mergeCell ref="J119:J121"/>
    <mergeCell ref="I128:I130"/>
    <mergeCell ref="J128:J130"/>
    <mergeCell ref="I125:I126"/>
    <mergeCell ref="J125:J126"/>
    <mergeCell ref="I119:I121"/>
    <mergeCell ref="I109:I110"/>
    <mergeCell ref="I80:I81"/>
    <mergeCell ref="I135:I136"/>
    <mergeCell ref="J172:J173"/>
    <mergeCell ref="J174:J175"/>
    <mergeCell ref="J177:J178"/>
    <mergeCell ref="J184:J185"/>
    <mergeCell ref="J272:J273"/>
    <mergeCell ref="J270:J271"/>
    <mergeCell ref="J304:J305"/>
    <mergeCell ref="J201:J202"/>
    <mergeCell ref="J235:J236"/>
    <mergeCell ref="J237:J238"/>
    <mergeCell ref="J240:J241"/>
    <mergeCell ref="J208:J209"/>
    <mergeCell ref="J250:J251"/>
    <mergeCell ref="J255:J256"/>
    <mergeCell ref="J243:J244"/>
    <mergeCell ref="J283:J284"/>
    <mergeCell ref="J289:J290"/>
    <mergeCell ref="J222:J223"/>
    <mergeCell ref="J216:J217"/>
    <mergeCell ref="D24:J24"/>
    <mergeCell ref="D27:J27"/>
    <mergeCell ref="D31:J31"/>
    <mergeCell ref="E25:E26"/>
    <mergeCell ref="J8:J9"/>
    <mergeCell ref="C28:C30"/>
    <mergeCell ref="C25:C26"/>
    <mergeCell ref="D25:D26"/>
    <mergeCell ref="F25:F26"/>
    <mergeCell ref="I8:I9"/>
    <mergeCell ref="H8:H9"/>
    <mergeCell ref="G8:G9"/>
    <mergeCell ref="D8:D9"/>
    <mergeCell ref="E8:E9"/>
    <mergeCell ref="F8:F9"/>
    <mergeCell ref="D19:J19"/>
    <mergeCell ref="D17:J17"/>
    <mergeCell ref="F77:F78"/>
    <mergeCell ref="D28:D30"/>
    <mergeCell ref="F28:F30"/>
    <mergeCell ref="G28:G30"/>
    <mergeCell ref="G41:G42"/>
    <mergeCell ref="H41:H42"/>
    <mergeCell ref="J25:J26"/>
    <mergeCell ref="J28:J30"/>
    <mergeCell ref="E28:E30"/>
    <mergeCell ref="I28:I30"/>
    <mergeCell ref="G25:G26"/>
    <mergeCell ref="H25:H26"/>
    <mergeCell ref="I25:I26"/>
    <mergeCell ref="H28:H30"/>
    <mergeCell ref="I41:I42"/>
    <mergeCell ref="J41:J42"/>
    <mergeCell ref="J77:J78"/>
    <mergeCell ref="G77:G78"/>
    <mergeCell ref="H77:H78"/>
    <mergeCell ref="C174:C175"/>
    <mergeCell ref="D174:D175"/>
    <mergeCell ref="E174:E175"/>
    <mergeCell ref="C184:C185"/>
    <mergeCell ref="F174:F175"/>
    <mergeCell ref="C80:C81"/>
    <mergeCell ref="D80:D81"/>
    <mergeCell ref="F80:F81"/>
    <mergeCell ref="F97:F98"/>
    <mergeCell ref="D94:D95"/>
    <mergeCell ref="D86:D87"/>
    <mergeCell ref="D89:D90"/>
    <mergeCell ref="F94:F95"/>
    <mergeCell ref="F83:F85"/>
    <mergeCell ref="F86:F87"/>
    <mergeCell ref="F89:F90"/>
    <mergeCell ref="E80:E81"/>
    <mergeCell ref="E83:E85"/>
    <mergeCell ref="C119:C121"/>
    <mergeCell ref="D119:D121"/>
    <mergeCell ref="E119:E121"/>
    <mergeCell ref="F119:F121"/>
    <mergeCell ref="C128:C130"/>
    <mergeCell ref="D128:D130"/>
    <mergeCell ref="D155:D156"/>
    <mergeCell ref="E155:E156"/>
    <mergeCell ref="F155:F156"/>
    <mergeCell ref="D142:D143"/>
    <mergeCell ref="E142:E143"/>
    <mergeCell ref="C125:C126"/>
    <mergeCell ref="D125:D126"/>
    <mergeCell ref="E125:E126"/>
    <mergeCell ref="F125:F126"/>
    <mergeCell ref="F144:F145"/>
    <mergeCell ref="F142:F143"/>
    <mergeCell ref="E128:E130"/>
    <mergeCell ref="F128:F130"/>
    <mergeCell ref="D272:D273"/>
    <mergeCell ref="E272:E273"/>
    <mergeCell ref="F272:F273"/>
    <mergeCell ref="E243:E244"/>
    <mergeCell ref="C250:C251"/>
    <mergeCell ref="D250:D251"/>
    <mergeCell ref="F250:F251"/>
    <mergeCell ref="D270:D271"/>
    <mergeCell ref="E270:E271"/>
    <mergeCell ref="C255:C256"/>
    <mergeCell ref="E250:E251"/>
    <mergeCell ref="D255:D256"/>
    <mergeCell ref="C243:C244"/>
    <mergeCell ref="D243:D244"/>
    <mergeCell ref="F255:F256"/>
    <mergeCell ref="E172:E173"/>
    <mergeCell ref="E255:E256"/>
    <mergeCell ref="D304:D305"/>
    <mergeCell ref="D77:D78"/>
    <mergeCell ref="E77:E78"/>
    <mergeCell ref="E89:E90"/>
    <mergeCell ref="E86:E87"/>
    <mergeCell ref="C86:C87"/>
    <mergeCell ref="C89:C90"/>
    <mergeCell ref="C155:C156"/>
    <mergeCell ref="C144:C145"/>
    <mergeCell ref="D144:D145"/>
    <mergeCell ref="E144:E145"/>
    <mergeCell ref="C83:C85"/>
    <mergeCell ref="C94:C95"/>
    <mergeCell ref="D83:D85"/>
    <mergeCell ref="E97:E98"/>
    <mergeCell ref="E94:E95"/>
    <mergeCell ref="D172:D173"/>
    <mergeCell ref="C97:C98"/>
    <mergeCell ref="D97:D98"/>
    <mergeCell ref="C237:C238"/>
    <mergeCell ref="D237:D238"/>
    <mergeCell ref="E237:E238"/>
    <mergeCell ref="C208:C209"/>
    <mergeCell ref="D208:D209"/>
    <mergeCell ref="E208:E209"/>
    <mergeCell ref="F208:F209"/>
    <mergeCell ref="E201:E202"/>
    <mergeCell ref="D201:D202"/>
    <mergeCell ref="E177:E178"/>
    <mergeCell ref="F177:F178"/>
    <mergeCell ref="C177:C178"/>
    <mergeCell ref="D177:D178"/>
    <mergeCell ref="D184:D185"/>
    <mergeCell ref="E184:E185"/>
    <mergeCell ref="F184:F185"/>
    <mergeCell ref="C216:C217"/>
    <mergeCell ref="E304:E305"/>
    <mergeCell ref="C283:C284"/>
    <mergeCell ref="D283:D284"/>
    <mergeCell ref="F283:F284"/>
    <mergeCell ref="C289:C290"/>
    <mergeCell ref="D289:D290"/>
    <mergeCell ref="F289:F290"/>
    <mergeCell ref="F304:F305"/>
    <mergeCell ref="F237:F238"/>
    <mergeCell ref="E283:E284"/>
    <mergeCell ref="E289:E290"/>
    <mergeCell ref="D216:D217"/>
    <mergeCell ref="F216:F217"/>
    <mergeCell ref="C222:C223"/>
    <mergeCell ref="D222:D223"/>
    <mergeCell ref="F222:F223"/>
    <mergeCell ref="D235:D236"/>
    <mergeCell ref="E235:E236"/>
    <mergeCell ref="F270:F271"/>
    <mergeCell ref="C272:C273"/>
    <mergeCell ref="C240:C241"/>
    <mergeCell ref="D240:D241"/>
    <mergeCell ref="E240:E241"/>
    <mergeCell ref="C322:C323"/>
    <mergeCell ref="D322:D323"/>
    <mergeCell ref="F322:F323"/>
    <mergeCell ref="E317:E318"/>
    <mergeCell ref="E322:E323"/>
    <mergeCell ref="C317:C318"/>
    <mergeCell ref="D317:D318"/>
    <mergeCell ref="C350:C351"/>
    <mergeCell ref="E350:E351"/>
    <mergeCell ref="F350:F351"/>
    <mergeCell ref="D350:D351"/>
    <mergeCell ref="D336:D337"/>
    <mergeCell ref="E336:E337"/>
    <mergeCell ref="F336:F337"/>
    <mergeCell ref="F317:F318"/>
    <mergeCell ref="C506:C508"/>
    <mergeCell ref="D506:D508"/>
    <mergeCell ref="E506:E508"/>
    <mergeCell ref="F506:F508"/>
    <mergeCell ref="D541:D545"/>
    <mergeCell ref="E541:E545"/>
    <mergeCell ref="F541:F545"/>
    <mergeCell ref="D547:D549"/>
    <mergeCell ref="E547:E549"/>
    <mergeCell ref="D533:D534"/>
    <mergeCell ref="E533:E534"/>
    <mergeCell ref="D535:D539"/>
    <mergeCell ref="E535:E539"/>
    <mergeCell ref="F535:F539"/>
    <mergeCell ref="F533:F534"/>
    <mergeCell ref="D562:D563"/>
    <mergeCell ref="E562:E563"/>
    <mergeCell ref="F547:F549"/>
    <mergeCell ref="D552:D553"/>
    <mergeCell ref="E552:E553"/>
    <mergeCell ref="F552:F553"/>
    <mergeCell ref="D559:D560"/>
    <mergeCell ref="E559:E560"/>
    <mergeCell ref="F559:F560"/>
    <mergeCell ref="F562:F563"/>
    <mergeCell ref="C565:C567"/>
    <mergeCell ref="D565:D567"/>
    <mergeCell ref="E565:E567"/>
    <mergeCell ref="F565:F567"/>
    <mergeCell ref="D571:D572"/>
    <mergeCell ref="E571:E572"/>
    <mergeCell ref="F571:F572"/>
    <mergeCell ref="D580:D582"/>
    <mergeCell ref="E580:E582"/>
    <mergeCell ref="F580:F582"/>
    <mergeCell ref="F235:F236"/>
    <mergeCell ref="G235:G236"/>
    <mergeCell ref="H235:H236"/>
    <mergeCell ref="F201:F202"/>
    <mergeCell ref="H174:H175"/>
    <mergeCell ref="H177:H178"/>
    <mergeCell ref="F243:F244"/>
    <mergeCell ref="F172:F173"/>
    <mergeCell ref="F240:F241"/>
    <mergeCell ref="G86:G87"/>
    <mergeCell ref="H86:H87"/>
    <mergeCell ref="G89:G90"/>
    <mergeCell ref="H89:H90"/>
    <mergeCell ref="G80:G81"/>
    <mergeCell ref="H80:H81"/>
    <mergeCell ref="G83:G85"/>
    <mergeCell ref="H83:H85"/>
    <mergeCell ref="G128:G130"/>
    <mergeCell ref="H128:H130"/>
    <mergeCell ref="I89:I90"/>
    <mergeCell ref="I138:I139"/>
    <mergeCell ref="H97:H98"/>
    <mergeCell ref="I97:I98"/>
    <mergeCell ref="G125:G126"/>
    <mergeCell ref="H125:H126"/>
    <mergeCell ref="G119:G121"/>
    <mergeCell ref="H119:H121"/>
    <mergeCell ref="G109:G110"/>
    <mergeCell ref="H109:H110"/>
    <mergeCell ref="G94:G95"/>
    <mergeCell ref="H94:H95"/>
    <mergeCell ref="G97:G98"/>
    <mergeCell ref="H138:H139"/>
    <mergeCell ref="G135:G136"/>
    <mergeCell ref="H135:H136"/>
    <mergeCell ref="I174:I175"/>
    <mergeCell ref="G177:G178"/>
    <mergeCell ref="G201:G202"/>
    <mergeCell ref="G174:G175"/>
    <mergeCell ref="G172:G173"/>
    <mergeCell ref="H172:H173"/>
    <mergeCell ref="I172:I173"/>
    <mergeCell ref="G138:G139"/>
    <mergeCell ref="G155:G156"/>
    <mergeCell ref="H155:H156"/>
    <mergeCell ref="I155:I156"/>
    <mergeCell ref="I144:I145"/>
    <mergeCell ref="G140:G141"/>
    <mergeCell ref="H140:H141"/>
    <mergeCell ref="I140:I141"/>
    <mergeCell ref="G144:G145"/>
    <mergeCell ref="H144:H145"/>
    <mergeCell ref="G142:G143"/>
    <mergeCell ref="H142:H143"/>
    <mergeCell ref="G580:G582"/>
    <mergeCell ref="H580:H582"/>
    <mergeCell ref="I580:I582"/>
    <mergeCell ref="G565:G567"/>
    <mergeCell ref="H565:H567"/>
    <mergeCell ref="I565:I567"/>
    <mergeCell ref="G571:G572"/>
    <mergeCell ref="H571:H572"/>
    <mergeCell ref="I571:I572"/>
    <mergeCell ref="H533:H534"/>
    <mergeCell ref="G559:G560"/>
    <mergeCell ref="H559:H560"/>
    <mergeCell ref="I559:I560"/>
    <mergeCell ref="I535:I539"/>
    <mergeCell ref="G506:G508"/>
    <mergeCell ref="H506:H508"/>
    <mergeCell ref="I562:I563"/>
    <mergeCell ref="G535:G539"/>
    <mergeCell ref="H535:H539"/>
    <mergeCell ref="G541:G545"/>
    <mergeCell ref="H541:H545"/>
    <mergeCell ref="I541:I545"/>
    <mergeCell ref="I506:I508"/>
    <mergeCell ref="G547:G549"/>
    <mergeCell ref="G552:G553"/>
    <mergeCell ref="H552:H553"/>
    <mergeCell ref="I552:I553"/>
    <mergeCell ref="G562:G563"/>
    <mergeCell ref="I533:I534"/>
    <mergeCell ref="H562:H563"/>
    <mergeCell ref="H547:H549"/>
    <mergeCell ref="I547:I549"/>
    <mergeCell ref="G533:G534"/>
    <mergeCell ref="K144:K145"/>
    <mergeCell ref="E216:E217"/>
    <mergeCell ref="E222:E223"/>
    <mergeCell ref="I304:I305"/>
    <mergeCell ref="G270:G271"/>
    <mergeCell ref="H270:H271"/>
    <mergeCell ref="H255:H256"/>
    <mergeCell ref="I255:I256"/>
    <mergeCell ref="G222:G223"/>
    <mergeCell ref="G243:G244"/>
    <mergeCell ref="H243:H244"/>
    <mergeCell ref="I243:I244"/>
    <mergeCell ref="G250:G251"/>
    <mergeCell ref="I270:I271"/>
    <mergeCell ref="G272:G273"/>
    <mergeCell ref="H272:H273"/>
    <mergeCell ref="H250:H251"/>
    <mergeCell ref="I250:I251"/>
    <mergeCell ref="I177:I178"/>
    <mergeCell ref="H201:H202"/>
    <mergeCell ref="I201:I202"/>
    <mergeCell ref="G184:G185"/>
    <mergeCell ref="H184:H185"/>
    <mergeCell ref="I184:I185"/>
    <mergeCell ref="G283:G284"/>
    <mergeCell ref="H283:H284"/>
    <mergeCell ref="I283:I284"/>
    <mergeCell ref="J322:J323"/>
    <mergeCell ref="J317:J318"/>
    <mergeCell ref="G289:G290"/>
    <mergeCell ref="H289:H290"/>
    <mergeCell ref="I289:I290"/>
    <mergeCell ref="G304:G305"/>
    <mergeCell ref="H304:H305"/>
    <mergeCell ref="H317:H318"/>
    <mergeCell ref="I317:I318"/>
    <mergeCell ref="G322:G323"/>
    <mergeCell ref="H322:H323"/>
    <mergeCell ref="I322:I323"/>
    <mergeCell ref="G317:G318"/>
    <mergeCell ref="I272:I273"/>
    <mergeCell ref="H222:H223"/>
    <mergeCell ref="I222:I223"/>
    <mergeCell ref="G216:G217"/>
    <mergeCell ref="H216:H217"/>
    <mergeCell ref="I216:I217"/>
    <mergeCell ref="G208:G209"/>
    <mergeCell ref="H208:H209"/>
    <mergeCell ref="I208:I209"/>
    <mergeCell ref="G255:G256"/>
    <mergeCell ref="I235:I236"/>
    <mergeCell ref="G237:G238"/>
    <mergeCell ref="H237:H238"/>
    <mergeCell ref="I237:I238"/>
    <mergeCell ref="G240:G241"/>
    <mergeCell ref="H240:H241"/>
    <mergeCell ref="I240:I241"/>
    <mergeCell ref="G227:G228"/>
    <mergeCell ref="H227:H228"/>
    <mergeCell ref="I227:I228"/>
    <mergeCell ref="C57:C58"/>
    <mergeCell ref="D57:D58"/>
    <mergeCell ref="E57:E58"/>
    <mergeCell ref="F57:F58"/>
    <mergeCell ref="G57:G58"/>
    <mergeCell ref="H57:H58"/>
    <mergeCell ref="I57:I58"/>
    <mergeCell ref="J57:J58"/>
    <mergeCell ref="C60:C62"/>
    <mergeCell ref="D60:D62"/>
    <mergeCell ref="E60:E62"/>
    <mergeCell ref="F60:F62"/>
    <mergeCell ref="G60:G62"/>
    <mergeCell ref="H60:H62"/>
    <mergeCell ref="I60:I62"/>
    <mergeCell ref="J60:J62"/>
  </mergeCells>
  <pageMargins left="0.7" right="0.7" top="0.75" bottom="0.75" header="0.3" footer="0.3"/>
  <pageSetup paperSize="9" scale="10" fitToWidth="0" orientation="landscape" r:id="rId1"/>
  <ignoredErrors>
    <ignoredError sqref="F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166"/>
  <sheetViews>
    <sheetView tabSelected="1" topLeftCell="A163" zoomScale="80" zoomScaleNormal="80" workbookViewId="0">
      <selection activeCell="N147" sqref="N147"/>
    </sheetView>
  </sheetViews>
  <sheetFormatPr defaultRowHeight="15"/>
  <cols>
    <col min="4" max="4" width="126.42578125" customWidth="1"/>
    <col min="5" max="5" width="25" bestFit="1" customWidth="1"/>
    <col min="6" max="6" width="22.5703125" customWidth="1"/>
    <col min="7" max="7" width="15.42578125" style="354" customWidth="1"/>
    <col min="8" max="8" width="8" customWidth="1"/>
    <col min="9" max="9" width="7.85546875" customWidth="1"/>
    <col min="10" max="10" width="8" customWidth="1"/>
  </cols>
  <sheetData>
    <row r="3" spans="4:11" ht="15.75">
      <c r="D3" s="2"/>
    </row>
    <row r="4" spans="4:11" ht="15.75">
      <c r="D4" s="1" t="s">
        <v>59</v>
      </c>
    </row>
    <row r="5" spans="4:11" ht="15.75">
      <c r="D5" s="1" t="s">
        <v>207</v>
      </c>
    </row>
    <row r="6" spans="4:11" ht="15.75">
      <c r="D6" s="1"/>
    </row>
    <row r="7" spans="4:11" ht="15.75">
      <c r="D7" s="1"/>
    </row>
    <row r="8" spans="4:11" ht="15.75">
      <c r="D8" s="14" t="s">
        <v>25</v>
      </c>
    </row>
    <row r="9" spans="4:11" ht="16.5" thickBot="1">
      <c r="D9" s="6"/>
    </row>
    <row r="10" spans="4:11" ht="16.5" thickBot="1">
      <c r="D10" s="7" t="s">
        <v>0</v>
      </c>
      <c r="E10" s="482" t="s">
        <v>1</v>
      </c>
      <c r="F10" s="482" t="s">
        <v>2</v>
      </c>
      <c r="G10" s="482" t="s">
        <v>3</v>
      </c>
      <c r="H10" s="447" t="s">
        <v>4</v>
      </c>
      <c r="I10" s="447" t="s">
        <v>5</v>
      </c>
      <c r="J10" s="447" t="s">
        <v>6</v>
      </c>
      <c r="K10" s="447" t="s">
        <v>60</v>
      </c>
    </row>
    <row r="11" spans="4:11" ht="16.5" thickBot="1">
      <c r="D11" s="301" t="s">
        <v>26</v>
      </c>
      <c r="E11" s="483"/>
      <c r="F11" s="483"/>
      <c r="G11" s="483"/>
      <c r="H11" s="448"/>
      <c r="I11" s="448"/>
      <c r="J11" s="448"/>
      <c r="K11" s="448"/>
    </row>
    <row r="12" spans="4:11" ht="33" customHeight="1" thickBot="1">
      <c r="D12" s="142"/>
      <c r="E12" s="140"/>
      <c r="F12" s="141"/>
      <c r="G12" s="144"/>
      <c r="H12" s="30"/>
      <c r="I12" s="416"/>
      <c r="J12" s="29"/>
      <c r="K12" s="63"/>
    </row>
    <row r="13" spans="4:11" ht="16.5" thickBot="1">
      <c r="D13" s="302" t="s">
        <v>27</v>
      </c>
      <c r="E13" s="306"/>
      <c r="F13" s="306"/>
      <c r="G13" s="307"/>
      <c r="H13" s="308"/>
      <c r="I13" s="417"/>
      <c r="J13" s="309"/>
      <c r="K13" s="310"/>
    </row>
    <row r="14" spans="4:11" ht="32.25" thickBot="1">
      <c r="D14" s="149" t="s">
        <v>333</v>
      </c>
      <c r="E14" s="15" t="s">
        <v>117</v>
      </c>
      <c r="F14" s="330" t="s">
        <v>119</v>
      </c>
      <c r="G14" s="144">
        <v>3380</v>
      </c>
      <c r="H14" s="30">
        <v>97</v>
      </c>
      <c r="I14" s="329">
        <v>8</v>
      </c>
      <c r="J14" s="127">
        <f>PRODUCT(H14,I14)</f>
        <v>776</v>
      </c>
      <c r="K14" s="29"/>
    </row>
    <row r="15" spans="4:11" ht="16.5" thickBot="1">
      <c r="D15" s="301" t="s">
        <v>28</v>
      </c>
      <c r="E15" s="306"/>
      <c r="F15" s="302"/>
      <c r="G15" s="307"/>
      <c r="H15" s="304"/>
      <c r="I15" s="418"/>
      <c r="J15" s="418"/>
      <c r="K15" s="310"/>
    </row>
    <row r="16" spans="4:11" ht="15.6" customHeight="1">
      <c r="D16" s="533" t="s">
        <v>120</v>
      </c>
      <c r="E16" s="527"/>
      <c r="F16" s="527" t="s">
        <v>121</v>
      </c>
      <c r="G16" s="429">
        <v>1118016026</v>
      </c>
      <c r="H16" s="433">
        <v>97</v>
      </c>
      <c r="I16" s="535">
        <v>10.5</v>
      </c>
      <c r="J16" s="535">
        <f>PRODUCT(H16,I16)</f>
        <v>1018.5</v>
      </c>
      <c r="K16" s="433"/>
    </row>
    <row r="17" spans="4:11" ht="15.75" thickBot="1">
      <c r="D17" s="534"/>
      <c r="E17" s="528"/>
      <c r="F17" s="528"/>
      <c r="G17" s="430"/>
      <c r="H17" s="434"/>
      <c r="I17" s="536"/>
      <c r="J17" s="536"/>
      <c r="K17" s="434"/>
    </row>
    <row r="18" spans="4:11" ht="16.5" thickBot="1">
      <c r="D18" s="301" t="s">
        <v>19</v>
      </c>
      <c r="E18" s="306"/>
      <c r="F18" s="306"/>
      <c r="G18" s="307"/>
      <c r="H18" s="304"/>
      <c r="I18" s="418"/>
      <c r="J18" s="304"/>
      <c r="K18" s="305"/>
    </row>
    <row r="19" spans="4:11" ht="15.6" customHeight="1">
      <c r="D19" s="529"/>
      <c r="E19" s="527"/>
      <c r="F19" s="527"/>
      <c r="G19" s="429"/>
      <c r="H19" s="433"/>
      <c r="I19" s="535"/>
      <c r="J19" s="433"/>
      <c r="K19" s="433"/>
    </row>
    <row r="20" spans="4:11" ht="15.75" thickBot="1">
      <c r="D20" s="530"/>
      <c r="E20" s="528"/>
      <c r="F20" s="528"/>
      <c r="G20" s="430"/>
      <c r="H20" s="434"/>
      <c r="I20" s="536"/>
      <c r="J20" s="434"/>
      <c r="K20" s="434"/>
    </row>
    <row r="21" spans="4:11" ht="16.5" thickBot="1">
      <c r="D21" s="301" t="s">
        <v>20</v>
      </c>
      <c r="E21" s="306"/>
      <c r="F21" s="306"/>
      <c r="G21" s="307"/>
      <c r="H21" s="308"/>
      <c r="I21" s="350"/>
      <c r="J21" s="308"/>
      <c r="K21" s="311"/>
    </row>
    <row r="22" spans="4:11">
      <c r="D22" s="533" t="s">
        <v>122</v>
      </c>
      <c r="E22" s="527" t="s">
        <v>123</v>
      </c>
      <c r="F22" s="527" t="s">
        <v>124</v>
      </c>
      <c r="G22" s="429">
        <v>1000118466</v>
      </c>
      <c r="H22" s="433">
        <v>97</v>
      </c>
      <c r="I22" s="535">
        <v>9.6</v>
      </c>
      <c r="J22" s="433">
        <f>PRODUCT(H22,I22)</f>
        <v>931.19999999999993</v>
      </c>
      <c r="K22" s="433"/>
    </row>
    <row r="23" spans="4:11" ht="15.75" thickBot="1">
      <c r="D23" s="534"/>
      <c r="E23" s="528"/>
      <c r="F23" s="528"/>
      <c r="G23" s="430"/>
      <c r="H23" s="434"/>
      <c r="I23" s="536"/>
      <c r="J23" s="434"/>
      <c r="K23" s="434"/>
    </row>
    <row r="24" spans="4:11" ht="16.5" thickBot="1">
      <c r="D24" s="301" t="s">
        <v>8</v>
      </c>
      <c r="E24" s="306"/>
      <c r="F24" s="306"/>
      <c r="G24" s="307"/>
      <c r="H24" s="304"/>
      <c r="I24" s="418"/>
      <c r="J24" s="304"/>
      <c r="K24" s="305"/>
    </row>
    <row r="25" spans="4:11" ht="32.25" thickBot="1">
      <c r="D25" s="298" t="s">
        <v>311</v>
      </c>
      <c r="E25" s="138" t="s">
        <v>312</v>
      </c>
      <c r="F25" s="138" t="s">
        <v>104</v>
      </c>
      <c r="G25" s="289">
        <v>13633</v>
      </c>
      <c r="H25" s="30">
        <v>1</v>
      </c>
      <c r="I25" s="367">
        <v>11</v>
      </c>
      <c r="J25" s="359">
        <f>PRODUCT(H25,I25)</f>
        <v>11</v>
      </c>
      <c r="K25" s="31"/>
    </row>
    <row r="26" spans="4:11" ht="16.5" thickBot="1">
      <c r="D26" s="301" t="s">
        <v>29</v>
      </c>
      <c r="E26" s="302"/>
      <c r="F26" s="302"/>
      <c r="G26" s="303"/>
      <c r="H26" s="308"/>
      <c r="I26" s="418"/>
      <c r="J26" s="304"/>
      <c r="K26" s="309"/>
    </row>
    <row r="27" spans="4:11" ht="48" thickBot="1">
      <c r="D27" s="298" t="s">
        <v>125</v>
      </c>
      <c r="E27" s="366" t="s">
        <v>126</v>
      </c>
      <c r="F27" s="366" t="s">
        <v>124</v>
      </c>
      <c r="G27" s="362">
        <v>1000119196</v>
      </c>
      <c r="H27" s="359">
        <v>97</v>
      </c>
      <c r="I27" s="127">
        <v>17.13</v>
      </c>
      <c r="J27" s="359">
        <f>PRODUCT(H27,I27)</f>
        <v>1661.61</v>
      </c>
      <c r="K27" s="32"/>
    </row>
    <row r="28" spans="4:11" ht="15.75" customHeight="1" thickBot="1">
      <c r="D28" s="301" t="s">
        <v>30</v>
      </c>
      <c r="E28" s="302"/>
      <c r="F28" s="302"/>
      <c r="G28" s="303"/>
      <c r="H28" s="304"/>
      <c r="I28" s="350"/>
      <c r="J28" s="304"/>
      <c r="K28" s="305"/>
    </row>
    <row r="29" spans="4:11">
      <c r="D29" s="533" t="s">
        <v>102</v>
      </c>
      <c r="E29" s="527" t="s">
        <v>103</v>
      </c>
      <c r="F29" s="527" t="s">
        <v>104</v>
      </c>
      <c r="G29" s="431" t="s">
        <v>129</v>
      </c>
      <c r="H29" s="433">
        <v>97</v>
      </c>
      <c r="I29" s="535">
        <v>9.8000000000000007</v>
      </c>
      <c r="J29" s="433">
        <f>PRODUCT(H29,I29)</f>
        <v>950.6</v>
      </c>
      <c r="K29" s="433"/>
    </row>
    <row r="30" spans="4:11">
      <c r="D30" s="537"/>
      <c r="E30" s="538"/>
      <c r="F30" s="538"/>
      <c r="G30" s="444"/>
      <c r="H30" s="445"/>
      <c r="I30" s="539"/>
      <c r="J30" s="445"/>
      <c r="K30" s="445"/>
    </row>
    <row r="31" spans="4:11" ht="15.75" thickBot="1">
      <c r="D31" s="534"/>
      <c r="E31" s="528"/>
      <c r="F31" s="528"/>
      <c r="G31" s="432"/>
      <c r="H31" s="434"/>
      <c r="I31" s="536"/>
      <c r="J31" s="434"/>
      <c r="K31" s="434"/>
    </row>
    <row r="32" spans="4:11" ht="16.5" thickBot="1">
      <c r="D32" s="301" t="s">
        <v>31</v>
      </c>
      <c r="E32" s="306"/>
      <c r="F32" s="306"/>
      <c r="G32" s="307"/>
      <c r="H32" s="308"/>
      <c r="I32" s="350"/>
      <c r="J32" s="308"/>
      <c r="K32" s="305"/>
    </row>
    <row r="33" spans="4:11" ht="15" customHeight="1">
      <c r="D33" s="533" t="s">
        <v>105</v>
      </c>
      <c r="E33" s="527" t="s">
        <v>106</v>
      </c>
      <c r="F33" s="527" t="s">
        <v>104</v>
      </c>
      <c r="G33" s="431" t="s">
        <v>128</v>
      </c>
      <c r="H33" s="433">
        <v>97</v>
      </c>
      <c r="I33" s="535">
        <v>9.8000000000000007</v>
      </c>
      <c r="J33" s="433">
        <f>PRODUCT(H33,I33)</f>
        <v>950.6</v>
      </c>
      <c r="K33" s="433"/>
    </row>
    <row r="34" spans="4:11" ht="15.75" thickBot="1">
      <c r="D34" s="534"/>
      <c r="E34" s="528"/>
      <c r="F34" s="528"/>
      <c r="G34" s="432"/>
      <c r="H34" s="434"/>
      <c r="I34" s="536"/>
      <c r="J34" s="434"/>
      <c r="K34" s="434"/>
    </row>
    <row r="35" spans="4:11" ht="16.5" thickBot="1">
      <c r="D35" s="299" t="s">
        <v>127</v>
      </c>
      <c r="E35" s="15"/>
      <c r="F35" s="15" t="s">
        <v>104</v>
      </c>
      <c r="G35" s="313" t="s">
        <v>130</v>
      </c>
      <c r="H35" s="167">
        <v>97</v>
      </c>
      <c r="I35" s="368">
        <v>24</v>
      </c>
      <c r="J35" s="360">
        <f>PRODUCT(H35,I35)</f>
        <v>2328</v>
      </c>
      <c r="K35" s="130"/>
    </row>
    <row r="36" spans="4:11" ht="16.5" thickBot="1">
      <c r="D36" s="301" t="s">
        <v>32</v>
      </c>
      <c r="E36" s="306"/>
      <c r="F36" s="312"/>
      <c r="G36" s="314"/>
      <c r="H36" s="304"/>
      <c r="I36" s="418"/>
      <c r="J36" s="304"/>
      <c r="K36" s="305"/>
    </row>
    <row r="37" spans="4:11" ht="29.25" customHeight="1" thickBot="1">
      <c r="D37" s="138" t="s">
        <v>131</v>
      </c>
      <c r="E37" s="136" t="s">
        <v>132</v>
      </c>
      <c r="F37" s="136" t="s">
        <v>104</v>
      </c>
      <c r="G37" s="315" t="s">
        <v>133</v>
      </c>
      <c r="H37" s="165">
        <v>97</v>
      </c>
      <c r="I37" s="367">
        <v>9.8000000000000007</v>
      </c>
      <c r="J37" s="359">
        <f>PRODUCT(H37,I37)</f>
        <v>950.6</v>
      </c>
      <c r="K37" s="128"/>
    </row>
    <row r="38" spans="4:11" ht="16.5" thickBot="1">
      <c r="D38" s="302" t="s">
        <v>33</v>
      </c>
      <c r="E38" s="302"/>
      <c r="F38" s="302"/>
      <c r="G38" s="316"/>
      <c r="H38" s="304"/>
      <c r="I38" s="418"/>
      <c r="J38" s="304"/>
      <c r="K38" s="305"/>
    </row>
    <row r="39" spans="4:11" ht="32.25" customHeight="1" thickBot="1">
      <c r="D39" s="149" t="s">
        <v>334</v>
      </c>
      <c r="E39" s="144" t="s">
        <v>134</v>
      </c>
      <c r="F39" s="145" t="s">
        <v>124</v>
      </c>
      <c r="G39" s="317">
        <v>1000118603</v>
      </c>
      <c r="H39" s="165">
        <v>97</v>
      </c>
      <c r="I39" s="367">
        <v>18.45</v>
      </c>
      <c r="J39" s="359">
        <f>PRODUCT(H39,I39)</f>
        <v>1789.6499999999999</v>
      </c>
      <c r="K39" s="128"/>
    </row>
    <row r="40" spans="4:11" ht="16.5" thickBot="1">
      <c r="D40" s="302" t="s">
        <v>34</v>
      </c>
      <c r="E40" s="306"/>
      <c r="F40" s="306"/>
      <c r="G40" s="316"/>
      <c r="H40" s="304"/>
      <c r="I40" s="418"/>
      <c r="J40" s="304"/>
      <c r="K40" s="305"/>
    </row>
    <row r="41" spans="4:11" ht="48" thickBot="1">
      <c r="D41" s="300" t="s">
        <v>135</v>
      </c>
      <c r="E41" s="136" t="s">
        <v>136</v>
      </c>
      <c r="F41" s="136" t="s">
        <v>124</v>
      </c>
      <c r="G41" s="174">
        <v>1000118931</v>
      </c>
      <c r="H41" s="165"/>
      <c r="I41" s="367">
        <v>9.6</v>
      </c>
      <c r="J41" s="359"/>
      <c r="K41" s="128"/>
    </row>
    <row r="42" spans="4:11" ht="16.5" thickBot="1">
      <c r="D42" s="301" t="s">
        <v>35</v>
      </c>
      <c r="E42" s="302"/>
      <c r="F42" s="302"/>
      <c r="G42" s="303"/>
      <c r="H42" s="304"/>
      <c r="I42" s="418"/>
      <c r="J42" s="304"/>
      <c r="K42" s="305"/>
    </row>
    <row r="43" spans="4:11" ht="32.25" thickBot="1">
      <c r="D43" s="298" t="s">
        <v>340</v>
      </c>
      <c r="E43" s="145" t="s">
        <v>137</v>
      </c>
      <c r="F43" s="136" t="s">
        <v>138</v>
      </c>
      <c r="G43" s="356">
        <v>194724</v>
      </c>
      <c r="H43" s="165"/>
      <c r="I43" s="367">
        <v>6.6</v>
      </c>
      <c r="J43" s="359"/>
      <c r="K43" s="128"/>
    </row>
    <row r="44" spans="4:11" ht="16.5" thickBot="1">
      <c r="D44" s="2" t="s">
        <v>14</v>
      </c>
      <c r="F44" s="67"/>
      <c r="G44" s="355"/>
      <c r="H44" s="146"/>
      <c r="I44" s="67"/>
      <c r="J44" s="29">
        <f>SUM(J12:J43)</f>
        <v>11367.76</v>
      </c>
      <c r="K44" s="67"/>
    </row>
    <row r="45" spans="4:11" ht="15.75">
      <c r="D45" s="6"/>
      <c r="H45" s="6"/>
    </row>
    <row r="46" spans="4:11" ht="15.75">
      <c r="D46" s="6"/>
      <c r="H46" s="2"/>
    </row>
    <row r="47" spans="4:11" ht="15.75">
      <c r="D47" s="6"/>
      <c r="H47" s="2"/>
    </row>
    <row r="48" spans="4:11" ht="15.75">
      <c r="D48" s="6"/>
      <c r="H48" s="2"/>
    </row>
    <row r="49" spans="4:11" ht="15.75">
      <c r="D49" s="6"/>
      <c r="H49" s="2"/>
    </row>
    <row r="50" spans="4:11" ht="15.75">
      <c r="D50" s="61" t="s">
        <v>59</v>
      </c>
      <c r="E50" s="16"/>
      <c r="H50" s="2"/>
    </row>
    <row r="51" spans="4:11" ht="15.75">
      <c r="D51" s="1" t="s">
        <v>207</v>
      </c>
      <c r="H51" s="6"/>
    </row>
    <row r="52" spans="4:11" ht="15.75">
      <c r="D52" s="1"/>
      <c r="H52" s="2"/>
    </row>
    <row r="53" spans="4:11" ht="15.75">
      <c r="D53" s="14" t="s">
        <v>36</v>
      </c>
      <c r="H53" s="2"/>
    </row>
    <row r="54" spans="4:11" ht="16.5" thickBot="1">
      <c r="D54" s="6"/>
      <c r="H54" s="2"/>
    </row>
    <row r="55" spans="4:11" ht="16.5" thickBot="1">
      <c r="D55" s="79" t="s">
        <v>0</v>
      </c>
      <c r="E55" s="482" t="s">
        <v>1</v>
      </c>
      <c r="F55" s="482" t="s">
        <v>2</v>
      </c>
      <c r="G55" s="482" t="s">
        <v>3</v>
      </c>
      <c r="H55" s="447" t="s">
        <v>4</v>
      </c>
      <c r="I55" s="531" t="s">
        <v>5</v>
      </c>
      <c r="J55" s="447" t="s">
        <v>6</v>
      </c>
      <c r="K55" s="447" t="s">
        <v>60</v>
      </c>
    </row>
    <row r="56" spans="4:11" ht="16.5" thickBot="1">
      <c r="D56" s="301" t="s">
        <v>26</v>
      </c>
      <c r="E56" s="483"/>
      <c r="F56" s="483"/>
      <c r="G56" s="483"/>
      <c r="H56" s="448"/>
      <c r="I56" s="532"/>
      <c r="J56" s="448"/>
      <c r="K56" s="448"/>
    </row>
    <row r="57" spans="4:11" ht="16.5" thickBot="1">
      <c r="D57" s="125"/>
      <c r="E57" s="10"/>
      <c r="F57" s="4"/>
      <c r="G57" s="173"/>
      <c r="H57" s="30"/>
      <c r="I57" s="147"/>
      <c r="J57" s="30"/>
      <c r="K57" s="29"/>
    </row>
    <row r="58" spans="4:11" ht="16.5" thickBot="1">
      <c r="D58" s="301" t="s">
        <v>37</v>
      </c>
      <c r="E58" s="82"/>
      <c r="F58" s="82"/>
      <c r="G58" s="82"/>
      <c r="H58" s="360"/>
      <c r="I58" s="148"/>
      <c r="J58" s="360"/>
      <c r="K58" s="63"/>
    </row>
    <row r="59" spans="4:11" ht="32.25" thickBot="1">
      <c r="D59" s="202" t="s">
        <v>139</v>
      </c>
      <c r="E59" s="295" t="s">
        <v>117</v>
      </c>
      <c r="F59" s="330" t="s">
        <v>118</v>
      </c>
      <c r="G59" s="317">
        <v>4506</v>
      </c>
      <c r="H59" s="179">
        <v>83</v>
      </c>
      <c r="I59" s="408">
        <v>8</v>
      </c>
      <c r="J59" s="361">
        <f>PRODUCT(H59,I59)</f>
        <v>664</v>
      </c>
      <c r="K59" s="37"/>
    </row>
    <row r="60" spans="4:11" ht="16.5" thickBot="1">
      <c r="D60" s="301" t="s">
        <v>38</v>
      </c>
      <c r="E60" s="302"/>
      <c r="F60" s="302"/>
      <c r="G60" s="306"/>
      <c r="H60" s="308"/>
      <c r="I60" s="319"/>
      <c r="J60" s="304"/>
      <c r="K60" s="305"/>
    </row>
    <row r="61" spans="4:11" ht="16.5" thickBot="1">
      <c r="D61" s="177" t="s">
        <v>140</v>
      </c>
      <c r="E61" s="289"/>
      <c r="F61" s="144" t="s">
        <v>141</v>
      </c>
      <c r="G61" s="330">
        <v>1000118703</v>
      </c>
      <c r="H61" s="179">
        <v>83</v>
      </c>
      <c r="I61" s="318">
        <v>9.5</v>
      </c>
      <c r="J61" s="30">
        <f>PRODUCT(H61,I61)</f>
        <v>788.5</v>
      </c>
      <c r="K61" s="128"/>
    </row>
    <row r="62" spans="4:11" ht="16.5" thickBot="1">
      <c r="D62" s="302" t="s">
        <v>19</v>
      </c>
      <c r="E62" s="302"/>
      <c r="F62" s="306"/>
      <c r="G62" s="302"/>
      <c r="H62" s="308"/>
      <c r="I62" s="321"/>
      <c r="J62" s="308"/>
      <c r="K62" s="305"/>
    </row>
    <row r="63" spans="4:11" ht="16.5" thickBot="1">
      <c r="D63" s="124"/>
      <c r="E63" s="10"/>
      <c r="F63" s="82"/>
      <c r="G63" s="82"/>
      <c r="H63" s="30"/>
      <c r="I63" s="88"/>
      <c r="J63" s="30"/>
      <c r="K63" s="63"/>
    </row>
    <row r="64" spans="4:11" ht="16.5" thickBot="1">
      <c r="D64" s="301" t="s">
        <v>20</v>
      </c>
      <c r="E64" s="306"/>
      <c r="F64" s="306"/>
      <c r="G64" s="306"/>
      <c r="H64" s="308"/>
      <c r="I64" s="321"/>
      <c r="J64" s="308"/>
      <c r="K64" s="311"/>
    </row>
    <row r="65" spans="4:11" ht="29.25" thickBot="1">
      <c r="D65" s="176" t="s">
        <v>142</v>
      </c>
      <c r="E65" s="402" t="s">
        <v>123</v>
      </c>
      <c r="F65" s="330" t="s">
        <v>124</v>
      </c>
      <c r="G65" s="317">
        <v>1000118468</v>
      </c>
      <c r="H65" s="179">
        <v>83</v>
      </c>
      <c r="I65" s="407">
        <v>9.6</v>
      </c>
      <c r="J65" s="30">
        <f>PRODUCT(H65,I65)</f>
        <v>796.8</v>
      </c>
      <c r="K65" s="29"/>
    </row>
    <row r="66" spans="4:11" ht="16.5" thickBot="1">
      <c r="D66" s="301" t="s">
        <v>8</v>
      </c>
      <c r="E66" s="306"/>
      <c r="F66" s="302"/>
      <c r="G66" s="306"/>
      <c r="H66" s="304"/>
      <c r="I66" s="319"/>
      <c r="J66" s="304"/>
      <c r="K66" s="305"/>
    </row>
    <row r="67" spans="4:11" ht="32.25" thickBot="1">
      <c r="D67" s="176" t="s">
        <v>313</v>
      </c>
      <c r="E67" s="10" t="s">
        <v>312</v>
      </c>
      <c r="F67" s="10" t="s">
        <v>104</v>
      </c>
      <c r="G67" s="10"/>
      <c r="H67" s="179">
        <v>4</v>
      </c>
      <c r="I67" s="329">
        <v>11</v>
      </c>
      <c r="J67" s="30">
        <f>PRODUCT(H67,I67)</f>
        <v>44</v>
      </c>
      <c r="K67" s="63"/>
    </row>
    <row r="68" spans="4:11" ht="16.5" thickBot="1">
      <c r="D68" s="301" t="s">
        <v>39</v>
      </c>
      <c r="E68" s="306"/>
      <c r="F68" s="306"/>
      <c r="G68" s="306"/>
      <c r="H68" s="308"/>
      <c r="I68" s="321"/>
      <c r="J68" s="308"/>
      <c r="K68" s="305"/>
    </row>
    <row r="69" spans="4:11" ht="95.25" thickBot="1">
      <c r="D69" s="176" t="s">
        <v>143</v>
      </c>
      <c r="E69" s="10" t="s">
        <v>144</v>
      </c>
      <c r="F69" s="10" t="s">
        <v>104</v>
      </c>
      <c r="G69" s="313" t="s">
        <v>145</v>
      </c>
      <c r="H69" s="364">
        <v>83</v>
      </c>
      <c r="I69" s="296">
        <v>9.8000000000000007</v>
      </c>
      <c r="J69" s="360">
        <f>PRODUCT(H69,I69)</f>
        <v>813.40000000000009</v>
      </c>
      <c r="K69" s="63"/>
    </row>
    <row r="70" spans="4:11" ht="16.5" thickBot="1">
      <c r="D70" s="301" t="s">
        <v>30</v>
      </c>
      <c r="E70" s="306"/>
      <c r="F70" s="306"/>
      <c r="G70" s="302"/>
      <c r="H70" s="304"/>
      <c r="I70" s="319"/>
      <c r="J70" s="304"/>
      <c r="K70" s="311"/>
    </row>
    <row r="71" spans="4:11" ht="48" thickBot="1">
      <c r="D71" s="175" t="s">
        <v>107</v>
      </c>
      <c r="E71" s="144" t="s">
        <v>108</v>
      </c>
      <c r="F71" s="289" t="s">
        <v>104</v>
      </c>
      <c r="G71" s="268" t="s">
        <v>147</v>
      </c>
      <c r="H71" s="363">
        <v>83</v>
      </c>
      <c r="I71" s="405">
        <v>9.8000000000000007</v>
      </c>
      <c r="J71" s="359">
        <f>PRODUCT(H71,I71)</f>
        <v>813.40000000000009</v>
      </c>
      <c r="K71" s="32"/>
    </row>
    <row r="72" spans="4:11" ht="16.5" thickBot="1">
      <c r="D72" s="302" t="s">
        <v>31</v>
      </c>
      <c r="E72" s="306"/>
      <c r="F72" s="303"/>
      <c r="G72" s="303"/>
      <c r="H72" s="419"/>
      <c r="I72" s="328"/>
      <c r="J72" s="304"/>
      <c r="K72" s="305"/>
    </row>
    <row r="73" spans="4:11" ht="63.75" thickBot="1">
      <c r="D73" s="175" t="s">
        <v>109</v>
      </c>
      <c r="E73" s="289" t="s">
        <v>110</v>
      </c>
      <c r="F73" s="144" t="s">
        <v>104</v>
      </c>
      <c r="G73" s="268" t="s">
        <v>146</v>
      </c>
      <c r="H73" s="363">
        <v>83</v>
      </c>
      <c r="I73" s="406">
        <v>9.8000000000000007</v>
      </c>
      <c r="J73" s="359">
        <f>PRODUCT(H73,I73)</f>
        <v>813.40000000000009</v>
      </c>
      <c r="K73" s="32"/>
    </row>
    <row r="74" spans="4:11" ht="16.5" thickBot="1">
      <c r="D74" s="302" t="s">
        <v>40</v>
      </c>
      <c r="E74" s="303"/>
      <c r="F74" s="306"/>
      <c r="G74" s="302"/>
      <c r="H74" s="305"/>
      <c r="I74" s="321"/>
      <c r="J74" s="304"/>
      <c r="K74" s="305"/>
    </row>
    <row r="75" spans="4:11" ht="95.25" thickBot="1">
      <c r="D75" s="327" t="s">
        <v>148</v>
      </c>
      <c r="E75" s="403" t="s">
        <v>149</v>
      </c>
      <c r="F75" s="403" t="s">
        <v>77</v>
      </c>
      <c r="G75" s="317">
        <v>1000118605</v>
      </c>
      <c r="H75" s="359">
        <v>83</v>
      </c>
      <c r="I75" s="326">
        <v>18.45</v>
      </c>
      <c r="J75" s="359">
        <f>PRODUCT(H75,I75)</f>
        <v>1531.35</v>
      </c>
      <c r="K75" s="31"/>
    </row>
    <row r="76" spans="4:11" ht="16.5" thickBot="1">
      <c r="D76" s="323" t="s">
        <v>41</v>
      </c>
      <c r="E76" s="306"/>
      <c r="F76" s="306"/>
      <c r="G76" s="306"/>
      <c r="H76" s="305"/>
      <c r="I76" s="324"/>
      <c r="J76" s="304"/>
      <c r="K76" s="309"/>
    </row>
    <row r="77" spans="4:11" ht="29.25" thickBot="1">
      <c r="D77" s="149" t="s">
        <v>336</v>
      </c>
      <c r="E77" s="404" t="s">
        <v>137</v>
      </c>
      <c r="F77" s="10" t="s">
        <v>150</v>
      </c>
      <c r="G77" s="10">
        <v>1198923</v>
      </c>
      <c r="H77" s="30"/>
      <c r="I77" s="255">
        <v>7.3</v>
      </c>
      <c r="J77" s="30"/>
      <c r="K77" s="29"/>
    </row>
    <row r="78" spans="4:11" ht="16.5" thickBot="1">
      <c r="D78" s="301" t="s">
        <v>42</v>
      </c>
      <c r="E78" s="306"/>
      <c r="F78" s="306"/>
      <c r="G78" s="306"/>
      <c r="H78" s="305"/>
      <c r="I78" s="324"/>
      <c r="J78" s="304"/>
      <c r="K78" s="309"/>
    </row>
    <row r="79" spans="4:11" ht="48" thickBot="1">
      <c r="D79" s="176" t="s">
        <v>151</v>
      </c>
      <c r="E79" s="10" t="s">
        <v>136</v>
      </c>
      <c r="F79" s="10" t="s">
        <v>77</v>
      </c>
      <c r="G79" s="317">
        <v>1000119013</v>
      </c>
      <c r="H79" s="30"/>
      <c r="I79" s="255">
        <v>9.6</v>
      </c>
      <c r="J79" s="30"/>
      <c r="K79" s="35"/>
    </row>
    <row r="80" spans="4:11" ht="16.5" thickBot="1">
      <c r="D80" s="301" t="s">
        <v>43</v>
      </c>
      <c r="E80" s="306"/>
      <c r="F80" s="306"/>
      <c r="G80" s="325"/>
      <c r="H80" s="309"/>
      <c r="I80" s="324"/>
      <c r="J80" s="308"/>
      <c r="K80" s="305"/>
    </row>
    <row r="81" spans="4:12" ht="95.25" thickBot="1">
      <c r="D81" s="331" t="s">
        <v>335</v>
      </c>
      <c r="E81" s="38" t="s">
        <v>152</v>
      </c>
      <c r="F81" s="288" t="s">
        <v>77</v>
      </c>
      <c r="G81" s="143" t="s">
        <v>153</v>
      </c>
      <c r="H81" s="30">
        <v>83</v>
      </c>
      <c r="I81" s="401">
        <v>9.8000000000000007</v>
      </c>
      <c r="J81" s="30"/>
      <c r="K81" s="31"/>
    </row>
    <row r="82" spans="4:12" ht="16.5" thickBot="1">
      <c r="D82" s="2" t="s">
        <v>14</v>
      </c>
      <c r="F82" s="67"/>
      <c r="I82" s="67"/>
      <c r="J82" s="39">
        <f>SUM(J57:J81)</f>
        <v>6264.85</v>
      </c>
      <c r="K82" s="154"/>
    </row>
    <row r="83" spans="4:12" ht="15.75">
      <c r="D83" s="2" t="s">
        <v>44</v>
      </c>
    </row>
    <row r="84" spans="4:12" ht="15.75">
      <c r="D84" s="6"/>
    </row>
    <row r="85" spans="4:12" ht="15.75">
      <c r="D85" s="6"/>
    </row>
    <row r="86" spans="4:12" ht="15.75">
      <c r="D86" s="6"/>
    </row>
    <row r="87" spans="4:12" ht="15.75">
      <c r="D87" s="16" t="s">
        <v>58</v>
      </c>
    </row>
    <row r="88" spans="4:12" ht="15.75">
      <c r="D88" s="16" t="s">
        <v>207</v>
      </c>
    </row>
    <row r="89" spans="4:12" ht="15.75">
      <c r="D89" s="17"/>
    </row>
    <row r="90" spans="4:12" ht="15.75">
      <c r="D90" s="17" t="s">
        <v>45</v>
      </c>
    </row>
    <row r="91" spans="4:12" ht="16.5" thickBot="1">
      <c r="D91" s="6"/>
    </row>
    <row r="92" spans="4:12" ht="16.5" thickBot="1">
      <c r="D92" s="18" t="s">
        <v>0</v>
      </c>
      <c r="E92" s="542" t="s">
        <v>1</v>
      </c>
      <c r="F92" s="482" t="s">
        <v>2</v>
      </c>
      <c r="G92" s="482" t="s">
        <v>3</v>
      </c>
      <c r="H92" s="447" t="s">
        <v>4</v>
      </c>
      <c r="I92" s="447" t="s">
        <v>5</v>
      </c>
      <c r="J92" s="447" t="s">
        <v>6</v>
      </c>
      <c r="K92" s="447" t="s">
        <v>60</v>
      </c>
    </row>
    <row r="93" spans="4:12" ht="16.5" thickBot="1">
      <c r="D93" s="334" t="s">
        <v>46</v>
      </c>
      <c r="E93" s="543"/>
      <c r="F93" s="483"/>
      <c r="G93" s="483"/>
      <c r="H93" s="448"/>
      <c r="I93" s="448"/>
      <c r="J93" s="448"/>
      <c r="K93" s="448"/>
    </row>
    <row r="94" spans="4:12" ht="16.5" thickBot="1">
      <c r="D94" s="126"/>
      <c r="E94" s="19"/>
      <c r="F94" s="22"/>
      <c r="G94" s="82"/>
      <c r="H94" s="30"/>
      <c r="I94" s="30"/>
      <c r="J94" s="30"/>
      <c r="K94" s="39"/>
      <c r="L94" s="68"/>
    </row>
    <row r="95" spans="4:12" ht="16.5" thickBot="1">
      <c r="D95" s="334" t="s">
        <v>37</v>
      </c>
      <c r="E95" s="306"/>
      <c r="F95" s="306"/>
      <c r="G95" s="306"/>
      <c r="H95" s="309"/>
      <c r="I95" s="309"/>
      <c r="J95" s="309"/>
      <c r="K95" s="309"/>
    </row>
    <row r="96" spans="4:12" ht="29.25" thickBot="1">
      <c r="D96" s="175" t="s">
        <v>154</v>
      </c>
      <c r="E96" s="332" t="s">
        <v>117</v>
      </c>
      <c r="F96" s="149" t="s">
        <v>118</v>
      </c>
      <c r="G96" s="174">
        <v>4508</v>
      </c>
      <c r="H96" s="128">
        <v>106</v>
      </c>
      <c r="I96" s="291">
        <v>8.5</v>
      </c>
      <c r="J96" s="30">
        <f>PRODUCT(H96,I96)</f>
        <v>901</v>
      </c>
      <c r="K96" s="128"/>
    </row>
    <row r="97" spans="4:12" ht="16.5" thickBot="1">
      <c r="D97" s="335" t="s">
        <v>18</v>
      </c>
      <c r="E97" s="306"/>
      <c r="F97" s="306"/>
      <c r="G97" s="303"/>
      <c r="H97" s="305"/>
      <c r="I97" s="305"/>
      <c r="J97" s="305"/>
      <c r="K97" s="305"/>
    </row>
    <row r="98" spans="4:12" ht="16.5" thickBot="1">
      <c r="D98" s="137" t="s">
        <v>155</v>
      </c>
      <c r="E98" s="139"/>
      <c r="F98" s="174" t="s">
        <v>77</v>
      </c>
      <c r="G98" s="174">
        <v>1000118704</v>
      </c>
      <c r="H98" s="30">
        <v>106</v>
      </c>
      <c r="I98" s="255">
        <v>9.5</v>
      </c>
      <c r="J98" s="367">
        <f>PRODUCT(H98,I98)</f>
        <v>1007</v>
      </c>
      <c r="K98" s="128"/>
    </row>
    <row r="99" spans="4:12" ht="16.5" thickBot="1">
      <c r="D99" s="335" t="s">
        <v>19</v>
      </c>
      <c r="E99" s="302"/>
      <c r="F99" s="302"/>
      <c r="G99" s="303"/>
      <c r="H99" s="309"/>
      <c r="I99" s="309"/>
      <c r="J99" s="305"/>
      <c r="K99" s="305"/>
    </row>
    <row r="100" spans="4:12" ht="16.5" thickBot="1">
      <c r="D100" s="124"/>
      <c r="E100" s="21"/>
      <c r="F100" s="22"/>
      <c r="G100" s="10"/>
      <c r="H100" s="123"/>
      <c r="I100" s="123"/>
      <c r="J100" s="123"/>
      <c r="K100" s="29"/>
    </row>
    <row r="101" spans="4:12" ht="16.5" thickBot="1">
      <c r="D101" s="334" t="s">
        <v>11</v>
      </c>
      <c r="E101" s="306"/>
      <c r="F101" s="306"/>
      <c r="G101" s="307"/>
      <c r="H101" s="305"/>
      <c r="I101" s="305"/>
      <c r="J101" s="305"/>
      <c r="K101" s="309"/>
    </row>
    <row r="102" spans="4:12" ht="32.25" thickBot="1">
      <c r="D102" s="175" t="s">
        <v>156</v>
      </c>
      <c r="E102" s="137" t="s">
        <v>157</v>
      </c>
      <c r="F102" s="174" t="s">
        <v>77</v>
      </c>
      <c r="G102" s="174">
        <v>1000118470</v>
      </c>
      <c r="H102" s="128">
        <v>106</v>
      </c>
      <c r="I102" s="132">
        <v>9.6</v>
      </c>
      <c r="J102" s="128">
        <f>PRODUCT(H102,I102)</f>
        <v>1017.5999999999999</v>
      </c>
      <c r="K102" s="128"/>
    </row>
    <row r="103" spans="4:12" ht="16.5" thickBot="1">
      <c r="D103" s="335" t="s">
        <v>8</v>
      </c>
      <c r="E103" s="302"/>
      <c r="F103" s="303"/>
      <c r="G103" s="303"/>
      <c r="H103" s="305"/>
      <c r="I103" s="305"/>
      <c r="J103" s="305"/>
      <c r="K103" s="305"/>
    </row>
    <row r="104" spans="4:12" ht="35.25" customHeight="1" thickBot="1">
      <c r="D104" s="425" t="s">
        <v>352</v>
      </c>
      <c r="E104" s="545" t="s">
        <v>353</v>
      </c>
      <c r="F104" s="174" t="s">
        <v>331</v>
      </c>
      <c r="G104" s="546">
        <v>14219</v>
      </c>
      <c r="H104" s="30">
        <v>2</v>
      </c>
      <c r="I104" s="30">
        <v>21.24</v>
      </c>
      <c r="J104" s="30">
        <f>PRODUCT(H104,I104)</f>
        <v>42.48</v>
      </c>
      <c r="K104" s="63"/>
    </row>
    <row r="105" spans="4:12" ht="16.5" thickBot="1">
      <c r="D105" s="334" t="s">
        <v>47</v>
      </c>
      <c r="E105" s="306"/>
      <c r="F105" s="303"/>
      <c r="G105" s="303"/>
      <c r="H105" s="309"/>
      <c r="I105" s="309"/>
      <c r="J105" s="309"/>
      <c r="K105" s="305"/>
    </row>
    <row r="106" spans="4:12" ht="79.5" thickBot="1">
      <c r="D106" s="175" t="s">
        <v>158</v>
      </c>
      <c r="E106" s="131" t="s">
        <v>159</v>
      </c>
      <c r="F106" s="174" t="s">
        <v>67</v>
      </c>
      <c r="G106" s="315" t="s">
        <v>160</v>
      </c>
      <c r="H106" s="128">
        <v>106</v>
      </c>
      <c r="I106" s="291">
        <v>9.8000000000000007</v>
      </c>
      <c r="J106" s="128">
        <f>PRODUCT(H106,I106)</f>
        <v>1038.8000000000002</v>
      </c>
      <c r="K106" s="128"/>
    </row>
    <row r="107" spans="4:12" ht="16.5" thickBot="1">
      <c r="D107" s="335" t="s">
        <v>48</v>
      </c>
      <c r="E107" s="302"/>
      <c r="F107" s="303"/>
      <c r="G107" s="307"/>
      <c r="H107" s="305"/>
      <c r="I107" s="305"/>
      <c r="J107" s="305"/>
      <c r="K107" s="305"/>
    </row>
    <row r="108" spans="4:12" ht="63.75" thickBot="1">
      <c r="D108" s="150" t="s">
        <v>161</v>
      </c>
      <c r="E108" s="144" t="s">
        <v>162</v>
      </c>
      <c r="F108" s="333" t="s">
        <v>67</v>
      </c>
      <c r="G108" s="143" t="s">
        <v>163</v>
      </c>
      <c r="H108" s="128">
        <v>106</v>
      </c>
      <c r="I108" s="132">
        <v>22</v>
      </c>
      <c r="J108" s="128">
        <f>PRODUCT(H108,I108)</f>
        <v>2332</v>
      </c>
      <c r="K108" s="130"/>
    </row>
    <row r="109" spans="4:12" ht="16.5" thickBot="1">
      <c r="D109" s="334" t="s">
        <v>49</v>
      </c>
      <c r="E109" s="306"/>
      <c r="F109" s="307"/>
      <c r="G109" s="307"/>
      <c r="H109" s="305"/>
      <c r="I109" s="305"/>
      <c r="J109" s="305"/>
      <c r="K109" s="311"/>
    </row>
    <row r="110" spans="4:12" ht="63.75" thickBot="1">
      <c r="D110" s="177" t="s">
        <v>164</v>
      </c>
      <c r="E110" s="150" t="s">
        <v>165</v>
      </c>
      <c r="F110" s="144" t="s">
        <v>166</v>
      </c>
      <c r="G110" s="330">
        <v>1111019023</v>
      </c>
      <c r="H110" s="128">
        <v>106</v>
      </c>
      <c r="I110" s="291">
        <v>8.61</v>
      </c>
      <c r="J110" s="128">
        <f>PRODUCT(H110,I110)</f>
        <v>912.66</v>
      </c>
      <c r="K110" s="134"/>
      <c r="L110" s="68"/>
    </row>
    <row r="111" spans="4:12" ht="16.5" thickBot="1">
      <c r="D111" s="335" t="s">
        <v>30</v>
      </c>
      <c r="E111" s="306"/>
      <c r="F111" s="307"/>
      <c r="G111" s="303"/>
      <c r="H111" s="305"/>
      <c r="I111" s="305"/>
      <c r="J111" s="305"/>
      <c r="K111" s="311"/>
    </row>
    <row r="112" spans="4:12" ht="32.25" thickBot="1">
      <c r="D112" s="176" t="s">
        <v>111</v>
      </c>
      <c r="E112" s="10" t="s">
        <v>112</v>
      </c>
      <c r="F112" s="20" t="s">
        <v>104</v>
      </c>
      <c r="G112" s="10">
        <v>13817</v>
      </c>
      <c r="H112" s="123">
        <v>106</v>
      </c>
      <c r="I112" s="292">
        <v>9.8000000000000007</v>
      </c>
      <c r="J112" s="123">
        <f>PRODUCT(H112,I112)</f>
        <v>1038.8000000000002</v>
      </c>
      <c r="K112" s="29"/>
    </row>
    <row r="113" spans="4:11" ht="16.5" thickBot="1">
      <c r="D113" s="334" t="s">
        <v>31</v>
      </c>
      <c r="E113" s="306"/>
      <c r="F113" s="307"/>
      <c r="G113" s="307"/>
      <c r="H113" s="305"/>
      <c r="I113" s="305"/>
      <c r="J113" s="305"/>
      <c r="K113" s="309"/>
    </row>
    <row r="114" spans="4:11" ht="32.25" thickBot="1">
      <c r="D114" s="337" t="s">
        <v>113</v>
      </c>
      <c r="E114" s="151" t="s">
        <v>114</v>
      </c>
      <c r="F114" s="20" t="s">
        <v>104</v>
      </c>
      <c r="G114" s="10">
        <v>14156</v>
      </c>
      <c r="H114" s="30">
        <v>106</v>
      </c>
      <c r="I114" s="255">
        <v>9.8000000000000007</v>
      </c>
      <c r="J114" s="30">
        <f>PRODUCT(H114,I114)</f>
        <v>1038.8000000000002</v>
      </c>
      <c r="K114" s="29"/>
    </row>
    <row r="115" spans="4:11" ht="16.5" thickBot="1">
      <c r="D115" s="334" t="s">
        <v>50</v>
      </c>
      <c r="E115" s="336"/>
      <c r="F115" s="307"/>
      <c r="G115" s="307"/>
      <c r="H115" s="309"/>
      <c r="I115" s="309"/>
      <c r="J115" s="309"/>
      <c r="K115" s="309"/>
    </row>
    <row r="116" spans="4:11" ht="79.5" thickBot="1">
      <c r="D116" s="176" t="s">
        <v>167</v>
      </c>
      <c r="E116" s="19" t="s">
        <v>168</v>
      </c>
      <c r="F116" s="10" t="s">
        <v>141</v>
      </c>
      <c r="G116" s="10">
        <v>1000118607</v>
      </c>
      <c r="H116" s="30">
        <v>106</v>
      </c>
      <c r="I116" s="127">
        <v>18.45</v>
      </c>
      <c r="J116" s="30">
        <f>PRODUCT(H116,I116)</f>
        <v>1955.6999999999998</v>
      </c>
      <c r="K116" s="35"/>
    </row>
    <row r="117" spans="4:11" ht="16.5" thickBot="1">
      <c r="D117" s="334" t="s">
        <v>41</v>
      </c>
      <c r="E117" s="306"/>
      <c r="F117" s="306"/>
      <c r="G117" s="307"/>
      <c r="H117" s="305"/>
      <c r="I117" s="305"/>
      <c r="J117" s="305"/>
      <c r="K117" s="305"/>
    </row>
    <row r="118" spans="4:11" ht="32.25" thickBot="1">
      <c r="D118" s="176" t="s">
        <v>337</v>
      </c>
      <c r="E118" s="20" t="s">
        <v>338</v>
      </c>
      <c r="F118" s="20" t="s">
        <v>150</v>
      </c>
      <c r="G118" s="10">
        <v>1198924</v>
      </c>
      <c r="H118" s="123"/>
      <c r="I118" s="257">
        <v>6.64</v>
      </c>
      <c r="J118" s="123"/>
      <c r="K118" s="35"/>
    </row>
    <row r="119" spans="4:11" ht="16.5" thickBot="1">
      <c r="D119" s="334" t="s">
        <v>42</v>
      </c>
      <c r="E119" s="306"/>
      <c r="F119" s="306"/>
      <c r="G119" s="307"/>
      <c r="H119" s="305"/>
      <c r="I119" s="305"/>
      <c r="J119" s="305"/>
      <c r="K119" s="305"/>
    </row>
    <row r="120" spans="4:11" ht="63.75" thickBot="1">
      <c r="D120" s="338" t="s">
        <v>169</v>
      </c>
      <c r="E120" s="150" t="s">
        <v>170</v>
      </c>
      <c r="F120" s="333" t="s">
        <v>141</v>
      </c>
      <c r="G120" s="330">
        <v>1000119021</v>
      </c>
      <c r="H120" s="128"/>
      <c r="I120" s="291">
        <v>9.6</v>
      </c>
      <c r="J120" s="128"/>
      <c r="K120" s="128"/>
    </row>
    <row r="121" spans="4:11" ht="16.5" thickBot="1">
      <c r="D121" s="335" t="s">
        <v>51</v>
      </c>
      <c r="E121" s="339"/>
      <c r="F121" s="340"/>
      <c r="G121" s="303"/>
      <c r="H121" s="305"/>
      <c r="I121" s="305"/>
      <c r="J121" s="305"/>
      <c r="K121" s="305"/>
    </row>
    <row r="122" spans="4:11" ht="95.25" thickBot="1">
      <c r="D122" s="176" t="s">
        <v>171</v>
      </c>
      <c r="E122" s="20" t="s">
        <v>152</v>
      </c>
      <c r="F122" s="20" t="s">
        <v>172</v>
      </c>
      <c r="G122" s="315" t="s">
        <v>173</v>
      </c>
      <c r="H122" s="123"/>
      <c r="I122" s="400">
        <v>9.8000000000000007</v>
      </c>
      <c r="J122" s="123"/>
      <c r="K122" s="29"/>
    </row>
    <row r="123" spans="4:11" ht="16.5" thickBot="1">
      <c r="D123" s="23" t="s">
        <v>14</v>
      </c>
      <c r="I123" s="67"/>
      <c r="J123" s="154">
        <f>SUM(J94:J122)</f>
        <v>11284.84</v>
      </c>
      <c r="K123" s="154"/>
    </row>
    <row r="124" spans="4:11" ht="15.75">
      <c r="D124" s="23"/>
      <c r="J124" s="67"/>
    </row>
    <row r="125" spans="4:11" ht="15.75">
      <c r="D125" s="23"/>
    </row>
    <row r="126" spans="4:11" ht="15.75">
      <c r="D126" s="23"/>
    </row>
    <row r="127" spans="4:11" ht="15.75">
      <c r="D127" s="6"/>
    </row>
    <row r="128" spans="4:11" ht="15.75">
      <c r="D128" s="1" t="s">
        <v>58</v>
      </c>
    </row>
    <row r="129" spans="4:11" ht="15.75">
      <c r="D129" s="1" t="s">
        <v>207</v>
      </c>
    </row>
    <row r="130" spans="4:11" ht="15.75">
      <c r="D130" s="2"/>
    </row>
    <row r="131" spans="4:11" ht="15.75">
      <c r="D131" s="2" t="s">
        <v>52</v>
      </c>
    </row>
    <row r="132" spans="4:11" ht="16.5" thickBot="1">
      <c r="D132" s="2"/>
    </row>
    <row r="133" spans="4:11" ht="16.5" thickBot="1">
      <c r="D133" s="7" t="s">
        <v>0</v>
      </c>
      <c r="E133" s="429" t="s">
        <v>1</v>
      </c>
      <c r="F133" s="482" t="s">
        <v>2</v>
      </c>
      <c r="G133" s="482" t="s">
        <v>3</v>
      </c>
      <c r="H133" s="447" t="s">
        <v>4</v>
      </c>
      <c r="I133" s="447" t="s">
        <v>5</v>
      </c>
      <c r="J133" s="447" t="s">
        <v>6</v>
      </c>
      <c r="K133" s="447" t="s">
        <v>60</v>
      </c>
    </row>
    <row r="134" spans="4:11" ht="16.5" thickBot="1">
      <c r="D134" s="301" t="s">
        <v>26</v>
      </c>
      <c r="E134" s="430"/>
      <c r="F134" s="483"/>
      <c r="G134" s="483"/>
      <c r="H134" s="448"/>
      <c r="I134" s="448"/>
      <c r="J134" s="448"/>
      <c r="K134" s="448"/>
    </row>
    <row r="135" spans="4:11" ht="15.6" customHeight="1" thickBot="1">
      <c r="D135" s="152"/>
      <c r="E135" s="38"/>
      <c r="F135" s="129"/>
      <c r="G135" s="239"/>
      <c r="H135" s="359"/>
      <c r="I135" s="128"/>
      <c r="J135" s="128"/>
      <c r="K135" s="128"/>
    </row>
    <row r="136" spans="4:11" ht="16.5" thickBot="1">
      <c r="D136" s="301" t="s">
        <v>37</v>
      </c>
      <c r="E136" s="307"/>
      <c r="F136" s="302"/>
      <c r="G136" s="346"/>
      <c r="H136" s="304"/>
      <c r="I136" s="305"/>
      <c r="J136" s="305"/>
      <c r="K136" s="305"/>
    </row>
    <row r="137" spans="4:11" ht="32.25" thickBot="1">
      <c r="D137" s="341" t="s">
        <v>174</v>
      </c>
      <c r="E137" s="131" t="s">
        <v>175</v>
      </c>
      <c r="F137" s="144" t="s">
        <v>118</v>
      </c>
      <c r="G137" s="242">
        <v>382</v>
      </c>
      <c r="H137" s="359">
        <v>91</v>
      </c>
      <c r="I137" s="255">
        <v>9</v>
      </c>
      <c r="J137" s="128">
        <f>PRODUCT(H137,I137)</f>
        <v>819</v>
      </c>
      <c r="K137" s="130"/>
    </row>
    <row r="138" spans="4:11" ht="16.5" thickBot="1">
      <c r="D138" s="301" t="s">
        <v>38</v>
      </c>
      <c r="E138" s="322"/>
      <c r="F138" s="343"/>
      <c r="G138" s="316"/>
      <c r="H138" s="304"/>
      <c r="I138" s="309"/>
      <c r="J138" s="305"/>
      <c r="K138" s="311"/>
    </row>
    <row r="139" spans="4:11" ht="15.6" customHeight="1" thickBot="1">
      <c r="D139" s="342" t="s">
        <v>155</v>
      </c>
      <c r="E139" s="131"/>
      <c r="F139" s="174" t="s">
        <v>141</v>
      </c>
      <c r="G139" s="330">
        <v>1000118704</v>
      </c>
      <c r="H139" s="359">
        <v>91</v>
      </c>
      <c r="I139" s="291">
        <v>9.5</v>
      </c>
      <c r="J139" s="30">
        <f>PRODUCT(H139,I139)</f>
        <v>864.5</v>
      </c>
      <c r="K139" s="128"/>
    </row>
    <row r="140" spans="4:11" ht="16.5" thickBot="1">
      <c r="D140" s="302" t="s">
        <v>19</v>
      </c>
      <c r="E140" s="303"/>
      <c r="F140" s="302"/>
      <c r="G140" s="346"/>
      <c r="H140" s="304"/>
      <c r="I140" s="305"/>
      <c r="J140" s="309"/>
      <c r="K140" s="305"/>
    </row>
    <row r="141" spans="4:11" ht="15.6" customHeight="1" thickBot="1">
      <c r="D141" s="135"/>
      <c r="E141" s="131"/>
      <c r="F141" s="129"/>
      <c r="G141" s="242"/>
      <c r="H141" s="359"/>
      <c r="I141" s="128"/>
      <c r="J141" s="128"/>
      <c r="K141" s="128"/>
    </row>
    <row r="142" spans="4:11" ht="16.5" thickBot="1">
      <c r="D142" s="302" t="s">
        <v>53</v>
      </c>
      <c r="E142" s="303"/>
      <c r="F142" s="302"/>
      <c r="G142" s="347"/>
      <c r="H142" s="304"/>
      <c r="I142" s="305"/>
      <c r="J142" s="305"/>
      <c r="K142" s="305"/>
    </row>
    <row r="143" spans="4:11" ht="32.25" thickBot="1">
      <c r="D143" s="299" t="s">
        <v>176</v>
      </c>
      <c r="E143" s="15" t="s">
        <v>341</v>
      </c>
      <c r="F143" s="10" t="s">
        <v>141</v>
      </c>
      <c r="G143" s="285">
        <v>1000118472</v>
      </c>
      <c r="H143" s="30">
        <v>91</v>
      </c>
      <c r="I143" s="255">
        <v>9.6</v>
      </c>
      <c r="J143" s="29">
        <f>PRODUCT(H143,I143)</f>
        <v>873.6</v>
      </c>
      <c r="K143" s="29"/>
    </row>
    <row r="144" spans="4:11" ht="16.5" thickBot="1">
      <c r="D144" s="301" t="s">
        <v>8</v>
      </c>
      <c r="E144" s="307"/>
      <c r="F144" s="306"/>
      <c r="G144" s="347"/>
      <c r="H144" s="304"/>
      <c r="I144" s="305"/>
      <c r="J144" s="305"/>
      <c r="K144" s="309"/>
    </row>
    <row r="145" spans="4:12" ht="55.5" customHeight="1" thickBot="1">
      <c r="D145" s="425" t="s">
        <v>350</v>
      </c>
      <c r="E145" s="544" t="s">
        <v>351</v>
      </c>
      <c r="F145" s="144" t="s">
        <v>104</v>
      </c>
      <c r="G145" s="285">
        <v>14220</v>
      </c>
      <c r="H145" s="364">
        <v>2</v>
      </c>
      <c r="I145" s="275">
        <v>21.24</v>
      </c>
      <c r="J145" s="275">
        <f>PRODUCT(H145,I145)</f>
        <v>42.48</v>
      </c>
      <c r="K145" s="344"/>
    </row>
    <row r="146" spans="4:12" ht="16.5" thickBot="1">
      <c r="D146" s="301" t="s">
        <v>47</v>
      </c>
      <c r="E146" s="303"/>
      <c r="F146" s="306"/>
      <c r="G146" s="347"/>
      <c r="H146" s="308"/>
      <c r="I146" s="309"/>
      <c r="J146" s="309"/>
      <c r="K146" s="305"/>
    </row>
    <row r="147" spans="4:12" ht="63.75" thickBot="1">
      <c r="D147" s="345" t="s">
        <v>177</v>
      </c>
      <c r="E147" s="131" t="s">
        <v>178</v>
      </c>
      <c r="F147" s="174" t="s">
        <v>141</v>
      </c>
      <c r="G147" s="239">
        <v>1000118593</v>
      </c>
      <c r="H147" s="359">
        <v>91</v>
      </c>
      <c r="I147" s="132">
        <v>17.13</v>
      </c>
      <c r="J147" s="128">
        <f>PRODUCT(H147,I147)</f>
        <v>1558.83</v>
      </c>
      <c r="K147" s="134"/>
      <c r="L147" s="68"/>
    </row>
    <row r="148" spans="4:12" ht="16.5" thickBot="1">
      <c r="D148" s="301" t="s">
        <v>54</v>
      </c>
      <c r="E148" s="303"/>
      <c r="F148" s="302"/>
      <c r="G148" s="302"/>
      <c r="H148" s="304"/>
      <c r="I148" s="305"/>
      <c r="J148" s="305"/>
      <c r="K148" s="305"/>
    </row>
    <row r="149" spans="4:12" ht="63.75" thickBot="1">
      <c r="D149" s="181" t="s">
        <v>179</v>
      </c>
      <c r="E149" s="10" t="s">
        <v>180</v>
      </c>
      <c r="F149" s="10" t="s">
        <v>104</v>
      </c>
      <c r="G149" s="348" t="s">
        <v>181</v>
      </c>
      <c r="H149" s="30">
        <v>91</v>
      </c>
      <c r="I149" s="127">
        <v>22</v>
      </c>
      <c r="J149" s="29">
        <f>PRODUCT(H149,I149)</f>
        <v>2002</v>
      </c>
      <c r="K149" s="63"/>
    </row>
    <row r="150" spans="4:12" ht="16.5" thickBot="1">
      <c r="D150" s="301" t="s">
        <v>183</v>
      </c>
      <c r="E150" s="307"/>
      <c r="F150" s="306"/>
      <c r="G150" s="349"/>
      <c r="H150" s="308"/>
      <c r="I150" s="350"/>
      <c r="J150" s="309"/>
      <c r="K150" s="309"/>
    </row>
    <row r="151" spans="4:12" ht="79.5" thickBot="1">
      <c r="D151" s="181" t="s">
        <v>182</v>
      </c>
      <c r="E151" s="10" t="s">
        <v>184</v>
      </c>
      <c r="F151" s="10" t="s">
        <v>141</v>
      </c>
      <c r="G151" s="348" t="s">
        <v>185</v>
      </c>
      <c r="H151" s="360">
        <v>91</v>
      </c>
      <c r="I151" s="133">
        <v>18.45</v>
      </c>
      <c r="J151" s="63">
        <f>PRODUCT(H151,I151)</f>
        <v>1678.95</v>
      </c>
      <c r="K151" s="63"/>
    </row>
    <row r="152" spans="4:12" ht="16.5" thickBot="1">
      <c r="D152" s="301" t="s">
        <v>30</v>
      </c>
      <c r="E152" s="307"/>
      <c r="F152" s="306"/>
      <c r="G152" s="306"/>
      <c r="H152" s="308"/>
      <c r="I152" s="309"/>
      <c r="J152" s="309"/>
      <c r="K152" s="305"/>
    </row>
    <row r="153" spans="4:12" ht="32.25" thickBot="1">
      <c r="D153" s="176" t="s">
        <v>115</v>
      </c>
      <c r="E153" s="10" t="s">
        <v>112</v>
      </c>
      <c r="F153" s="10" t="s">
        <v>104</v>
      </c>
      <c r="G153" s="348" t="s">
        <v>190</v>
      </c>
      <c r="H153" s="179">
        <v>91</v>
      </c>
      <c r="I153" s="318">
        <v>9.8000000000000007</v>
      </c>
      <c r="J153" s="30">
        <f>PRODUCT(H153,I153)</f>
        <v>891.80000000000007</v>
      </c>
      <c r="K153" s="29"/>
    </row>
    <row r="154" spans="4:12" ht="16.5" thickBot="1">
      <c r="D154" s="301" t="s">
        <v>55</v>
      </c>
      <c r="E154" s="307"/>
      <c r="F154" s="306"/>
      <c r="G154" s="306"/>
      <c r="H154" s="308"/>
      <c r="I154" s="309"/>
      <c r="J154" s="309"/>
      <c r="K154" s="310"/>
    </row>
    <row r="155" spans="4:12">
      <c r="D155" s="540" t="s">
        <v>116</v>
      </c>
      <c r="E155" s="523" t="s">
        <v>114</v>
      </c>
      <c r="F155" s="523" t="s">
        <v>104</v>
      </c>
      <c r="G155" s="525" t="s">
        <v>191</v>
      </c>
      <c r="H155" s="457">
        <v>91</v>
      </c>
      <c r="I155" s="455">
        <v>9.8000000000000007</v>
      </c>
      <c r="J155" s="433">
        <f>PRODUCT(H155,I155)</f>
        <v>891.80000000000007</v>
      </c>
      <c r="K155" s="433"/>
    </row>
    <row r="156" spans="4:12" ht="15.75" thickBot="1">
      <c r="D156" s="541"/>
      <c r="E156" s="524"/>
      <c r="F156" s="524"/>
      <c r="G156" s="526"/>
      <c r="H156" s="458"/>
      <c r="I156" s="456"/>
      <c r="J156" s="434"/>
      <c r="K156" s="434"/>
    </row>
    <row r="157" spans="4:12" ht="16.5" thickBot="1">
      <c r="D157" s="301" t="s">
        <v>33</v>
      </c>
      <c r="E157" s="307"/>
      <c r="F157" s="306"/>
      <c r="G157" s="306"/>
      <c r="H157" s="304"/>
      <c r="I157" s="305"/>
      <c r="J157" s="305"/>
      <c r="K157" s="305"/>
    </row>
    <row r="158" spans="4:12" ht="142.5" thickBot="1">
      <c r="D158" s="176" t="s">
        <v>186</v>
      </c>
      <c r="E158" s="176" t="s">
        <v>187</v>
      </c>
      <c r="F158" s="10" t="s">
        <v>141</v>
      </c>
      <c r="G158" s="10">
        <v>5163</v>
      </c>
      <c r="H158" s="364">
        <v>91</v>
      </c>
      <c r="I158" s="133">
        <v>18.45</v>
      </c>
      <c r="J158" s="123">
        <f>PRODUCT(H158,I158)</f>
        <v>1678.95</v>
      </c>
      <c r="K158" s="63"/>
    </row>
    <row r="159" spans="4:12" ht="16.5" thickBot="1">
      <c r="D159" s="301" t="s">
        <v>41</v>
      </c>
      <c r="E159" s="307"/>
      <c r="F159" s="306"/>
      <c r="G159" s="306"/>
      <c r="H159" s="304"/>
      <c r="I159" s="305"/>
      <c r="J159" s="305"/>
      <c r="K159" s="309"/>
    </row>
    <row r="160" spans="4:12" ht="63.75" thickBot="1">
      <c r="D160" s="176" t="s">
        <v>188</v>
      </c>
      <c r="E160" s="10" t="s">
        <v>189</v>
      </c>
      <c r="F160" s="10" t="s">
        <v>150</v>
      </c>
      <c r="G160" s="10">
        <v>1198925</v>
      </c>
      <c r="H160" s="360"/>
      <c r="I160" s="257">
        <v>6.64</v>
      </c>
      <c r="J160" s="123"/>
      <c r="K160" s="63"/>
    </row>
    <row r="161" spans="4:12" ht="16.5" thickBot="1">
      <c r="D161" s="301" t="s">
        <v>56</v>
      </c>
      <c r="E161" s="307"/>
      <c r="F161" s="306"/>
      <c r="G161" s="307"/>
      <c r="H161" s="304"/>
      <c r="I161" s="305"/>
      <c r="J161" s="305"/>
      <c r="K161" s="310"/>
    </row>
    <row r="162" spans="4:12" ht="48" thickBot="1">
      <c r="D162" s="176" t="s">
        <v>192</v>
      </c>
      <c r="E162" s="10" t="s">
        <v>136</v>
      </c>
      <c r="F162" s="10" t="s">
        <v>141</v>
      </c>
      <c r="G162" s="82"/>
      <c r="H162" s="360"/>
      <c r="I162" s="133">
        <v>9.6</v>
      </c>
      <c r="J162" s="123"/>
      <c r="K162" s="29"/>
    </row>
    <row r="163" spans="4:12" ht="16.5" thickBot="1">
      <c r="D163" s="352" t="s">
        <v>51</v>
      </c>
      <c r="E163" s="353"/>
      <c r="F163" s="320"/>
      <c r="G163" s="307"/>
      <c r="H163" s="304"/>
      <c r="I163" s="305"/>
      <c r="J163" s="305"/>
      <c r="K163" s="309"/>
    </row>
    <row r="164" spans="4:12" ht="111" thickBot="1">
      <c r="D164" s="351" t="s">
        <v>193</v>
      </c>
      <c r="E164" s="144" t="s">
        <v>194</v>
      </c>
      <c r="F164" s="144" t="s">
        <v>104</v>
      </c>
      <c r="G164" s="153" t="s">
        <v>195</v>
      </c>
      <c r="H164" s="30"/>
      <c r="I164" s="409">
        <v>9.8000000000000007</v>
      </c>
      <c r="J164" s="39"/>
      <c r="K164" s="154"/>
      <c r="L164" s="68"/>
    </row>
    <row r="165" spans="4:12" ht="16.5" thickBot="1">
      <c r="D165" s="146" t="s">
        <v>14</v>
      </c>
      <c r="F165" s="67"/>
      <c r="G165" s="355"/>
      <c r="H165" s="67"/>
      <c r="J165" s="154">
        <f>SUM(J135:J164)</f>
        <v>11301.91</v>
      </c>
      <c r="K165" s="154"/>
    </row>
    <row r="166" spans="4:12" ht="15.75">
      <c r="D166" s="6"/>
      <c r="J166" s="67"/>
    </row>
  </sheetData>
  <mergeCells count="76">
    <mergeCell ref="F19:F20"/>
    <mergeCell ref="G29:G31"/>
    <mergeCell ref="D155:D156"/>
    <mergeCell ref="D16:D17"/>
    <mergeCell ref="E55:E56"/>
    <mergeCell ref="F55:F56"/>
    <mergeCell ref="G16:G17"/>
    <mergeCell ref="G55:G56"/>
    <mergeCell ref="E92:E93"/>
    <mergeCell ref="F92:F93"/>
    <mergeCell ref="G92:G93"/>
    <mergeCell ref="E10:E11"/>
    <mergeCell ref="F10:F11"/>
    <mergeCell ref="G10:G11"/>
    <mergeCell ref="H10:H11"/>
    <mergeCell ref="I10:I11"/>
    <mergeCell ref="J10:J11"/>
    <mergeCell ref="G19:G20"/>
    <mergeCell ref="H19:H20"/>
    <mergeCell ref="I19:I20"/>
    <mergeCell ref="J19:J20"/>
    <mergeCell ref="H16:H17"/>
    <mergeCell ref="I16:I17"/>
    <mergeCell ref="J16:J17"/>
    <mergeCell ref="I133:I134"/>
    <mergeCell ref="J133:J134"/>
    <mergeCell ref="J29:J31"/>
    <mergeCell ref="D33:D34"/>
    <mergeCell ref="E33:E34"/>
    <mergeCell ref="F33:F34"/>
    <mergeCell ref="G33:G34"/>
    <mergeCell ref="D29:D31"/>
    <mergeCell ref="E29:E31"/>
    <mergeCell ref="F29:F31"/>
    <mergeCell ref="H29:H31"/>
    <mergeCell ref="I29:I31"/>
    <mergeCell ref="H33:H34"/>
    <mergeCell ref="I33:I34"/>
    <mergeCell ref="J33:J34"/>
    <mergeCell ref="K10:K11"/>
    <mergeCell ref="K16:K17"/>
    <mergeCell ref="K19:K20"/>
    <mergeCell ref="K22:K23"/>
    <mergeCell ref="K29:K31"/>
    <mergeCell ref="K33:K34"/>
    <mergeCell ref="K55:K56"/>
    <mergeCell ref="E16:E17"/>
    <mergeCell ref="E19:E20"/>
    <mergeCell ref="D19:D20"/>
    <mergeCell ref="H55:H56"/>
    <mergeCell ref="I55:I56"/>
    <mergeCell ref="J55:J56"/>
    <mergeCell ref="D22:D23"/>
    <mergeCell ref="E22:E23"/>
    <mergeCell ref="F22:F23"/>
    <mergeCell ref="G22:G23"/>
    <mergeCell ref="H22:H23"/>
    <mergeCell ref="I22:I23"/>
    <mergeCell ref="J22:J23"/>
    <mergeCell ref="F16:F17"/>
    <mergeCell ref="K92:K93"/>
    <mergeCell ref="K133:K134"/>
    <mergeCell ref="K155:K156"/>
    <mergeCell ref="E155:E156"/>
    <mergeCell ref="F155:F156"/>
    <mergeCell ref="G155:G156"/>
    <mergeCell ref="H155:H156"/>
    <mergeCell ref="I155:I156"/>
    <mergeCell ref="J155:J156"/>
    <mergeCell ref="H92:H93"/>
    <mergeCell ref="I92:I93"/>
    <mergeCell ref="J92:J93"/>
    <mergeCell ref="E133:E134"/>
    <mergeCell ref="F133:F134"/>
    <mergeCell ref="G133:G134"/>
    <mergeCell ref="H133:H1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1.-4.raz</vt:lpstr>
      <vt:lpstr>5.-8. raz</vt:lpstr>
      <vt:lpstr>List3</vt:lpstr>
      <vt:lpstr>'1.-4.raz'!_Hlk76481716</vt:lpstr>
      <vt:lpstr>'1.-4.raz'!_Hlk76562909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VODICE -KNJIŽNICA</dc:creator>
  <cp:lastModifiedBy>OŠ VODICE -KNJIŽNICA</cp:lastModifiedBy>
  <cp:lastPrinted>2023-06-27T08:58:17Z</cp:lastPrinted>
  <dcterms:created xsi:type="dcterms:W3CDTF">2021-07-08T08:39:35Z</dcterms:created>
  <dcterms:modified xsi:type="dcterms:W3CDTF">2023-06-28T11:41:48Z</dcterms:modified>
</cp:coreProperties>
</file>